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c6959eb3429056/"/>
    </mc:Choice>
  </mc:AlternateContent>
  <xr:revisionPtr revIDLastSave="0" documentId="8_{D80D2982-B7F0-4F29-A95D-C91152385561}" xr6:coauthVersionLast="47" xr6:coauthVersionMax="47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J34" i="1"/>
  <c r="K34" i="1"/>
  <c r="L34" i="1"/>
  <c r="H1" i="14"/>
  <c r="H1" i="25"/>
  <c r="H1" i="24"/>
  <c r="H1" i="16"/>
  <c r="H1" i="17"/>
  <c r="H1" i="19"/>
  <c r="H1" i="18"/>
  <c r="H1" i="23"/>
  <c r="H1" i="22"/>
  <c r="H1" i="21"/>
  <c r="H1" i="20"/>
  <c r="H1" i="15"/>
  <c r="D6" i="14"/>
  <c r="F6" i="14"/>
  <c r="L6" i="14"/>
  <c r="B6" i="14"/>
  <c r="M34" i="25"/>
  <c r="L34" i="25"/>
  <c r="K34" i="25"/>
  <c r="K6" i="14" s="1"/>
  <c r="J34" i="25"/>
  <c r="I34" i="25"/>
  <c r="H34" i="25"/>
  <c r="G34" i="25"/>
  <c r="F34" i="25"/>
  <c r="E34" i="25"/>
  <c r="D34" i="25"/>
  <c r="C34" i="25"/>
  <c r="C6" i="14" s="1"/>
  <c r="B34" i="25"/>
  <c r="M34" i="24"/>
  <c r="L34" i="24"/>
  <c r="K34" i="24"/>
  <c r="J34" i="24"/>
  <c r="I34" i="24"/>
  <c r="H34" i="24"/>
  <c r="G34" i="24"/>
  <c r="F34" i="24"/>
  <c r="E34" i="24"/>
  <c r="D34" i="24"/>
  <c r="C34" i="24"/>
  <c r="B34" i="24"/>
  <c r="M34" i="23"/>
  <c r="L34" i="23"/>
  <c r="K34" i="23"/>
  <c r="J34" i="23"/>
  <c r="I34" i="23"/>
  <c r="H34" i="23"/>
  <c r="G34" i="23"/>
  <c r="F34" i="23"/>
  <c r="E34" i="23"/>
  <c r="D34" i="23"/>
  <c r="C34" i="23"/>
  <c r="B34" i="23"/>
  <c r="M34" i="22"/>
  <c r="M4" i="14" s="1"/>
  <c r="L34" i="22"/>
  <c r="K34" i="22"/>
  <c r="J34" i="22"/>
  <c r="I34" i="22"/>
  <c r="H34" i="22"/>
  <c r="G34" i="22"/>
  <c r="F34" i="22"/>
  <c r="E34" i="22"/>
  <c r="D34" i="22"/>
  <c r="C34" i="22"/>
  <c r="B34" i="22"/>
  <c r="M34" i="21"/>
  <c r="L34" i="21"/>
  <c r="L4" i="14" s="1"/>
  <c r="K34" i="21"/>
  <c r="K4" i="14" s="1"/>
  <c r="J34" i="21"/>
  <c r="I34" i="21"/>
  <c r="H34" i="21"/>
  <c r="G34" i="21"/>
  <c r="F34" i="21"/>
  <c r="E34" i="21"/>
  <c r="D34" i="21"/>
  <c r="C34" i="21"/>
  <c r="B34" i="21"/>
  <c r="B4" i="14" s="1"/>
  <c r="M34" i="20"/>
  <c r="L34" i="20"/>
  <c r="K34" i="20"/>
  <c r="J34" i="20"/>
  <c r="I34" i="20"/>
  <c r="I3" i="14" s="1"/>
  <c r="H34" i="20"/>
  <c r="G34" i="20"/>
  <c r="F34" i="20"/>
  <c r="E34" i="20"/>
  <c r="D34" i="20"/>
  <c r="C34" i="20"/>
  <c r="B34" i="20"/>
  <c r="M34" i="19"/>
  <c r="L34" i="19"/>
  <c r="K34" i="19"/>
  <c r="J34" i="19"/>
  <c r="I34" i="19"/>
  <c r="H34" i="19"/>
  <c r="G34" i="19"/>
  <c r="F34" i="19"/>
  <c r="E34" i="19"/>
  <c r="D34" i="19"/>
  <c r="C34" i="19"/>
  <c r="B34" i="19"/>
  <c r="M34" i="18"/>
  <c r="L34" i="18"/>
  <c r="K34" i="18"/>
  <c r="J34" i="18"/>
  <c r="I34" i="18"/>
  <c r="H34" i="18"/>
  <c r="G34" i="18"/>
  <c r="F34" i="18"/>
  <c r="E34" i="18"/>
  <c r="D34" i="18"/>
  <c r="C34" i="18"/>
  <c r="B34" i="18"/>
  <c r="M34" i="17"/>
  <c r="L34" i="17"/>
  <c r="K34" i="17"/>
  <c r="J34" i="17"/>
  <c r="I34" i="17"/>
  <c r="H34" i="17"/>
  <c r="G34" i="17"/>
  <c r="F34" i="17"/>
  <c r="E34" i="17"/>
  <c r="D34" i="17"/>
  <c r="C34" i="17"/>
  <c r="B34" i="17"/>
  <c r="M34" i="16"/>
  <c r="M6" i="14" s="1"/>
  <c r="L34" i="16"/>
  <c r="K34" i="16"/>
  <c r="J34" i="16"/>
  <c r="J6" i="14" s="1"/>
  <c r="I34" i="16"/>
  <c r="I6" i="14" s="1"/>
  <c r="H34" i="16"/>
  <c r="H6" i="14" s="1"/>
  <c r="G34" i="16"/>
  <c r="G6" i="14" s="1"/>
  <c r="F34" i="16"/>
  <c r="E34" i="16"/>
  <c r="E6" i="14" s="1"/>
  <c r="D34" i="16"/>
  <c r="C34" i="16"/>
  <c r="B34" i="16"/>
  <c r="M34" i="15"/>
  <c r="L34" i="15"/>
  <c r="K34" i="15"/>
  <c r="J34" i="15"/>
  <c r="I34" i="15"/>
  <c r="H34" i="15"/>
  <c r="G34" i="15"/>
  <c r="F34" i="15"/>
  <c r="E34" i="15"/>
  <c r="D34" i="15"/>
  <c r="C34" i="15"/>
  <c r="B34" i="15"/>
  <c r="M34" i="1"/>
  <c r="M3" i="14" s="1"/>
  <c r="H3" i="14" l="1"/>
  <c r="J3" i="14"/>
  <c r="F4" i="14"/>
  <c r="E4" i="14"/>
  <c r="H4" i="14"/>
  <c r="E5" i="14"/>
  <c r="L5" i="14"/>
  <c r="M5" i="14"/>
  <c r="M7" i="14" s="1"/>
  <c r="F5" i="14"/>
  <c r="I5" i="14"/>
  <c r="I4" i="14"/>
  <c r="D4" i="14"/>
  <c r="J4" i="14"/>
  <c r="G3" i="14"/>
  <c r="G5" i="14"/>
  <c r="G4" i="14"/>
  <c r="L3" i="14"/>
  <c r="D3" i="14"/>
  <c r="D5" i="14"/>
  <c r="H5" i="14"/>
  <c r="K5" i="14"/>
  <c r="C5" i="14"/>
  <c r="J5" i="14"/>
  <c r="B5" i="14"/>
  <c r="C4" i="14"/>
  <c r="K3" i="14"/>
  <c r="E3" i="14"/>
  <c r="C3" i="14"/>
  <c r="B3" i="14"/>
  <c r="F3" i="14"/>
  <c r="J7" i="14" l="1"/>
  <c r="H7" i="14"/>
  <c r="G7" i="14"/>
  <c r="L7" i="14"/>
  <c r="E7" i="14"/>
  <c r="F7" i="14"/>
  <c r="K7" i="14"/>
  <c r="I7" i="14"/>
  <c r="D7" i="14"/>
  <c r="C7" i="14"/>
  <c r="B7" i="14"/>
</calcChain>
</file>

<file path=xl/sharedStrings.xml><?xml version="1.0" encoding="utf-8"?>
<sst xmlns="http://schemas.openxmlformats.org/spreadsheetml/2006/main" count="208" uniqueCount="41">
  <si>
    <t xml:space="preserve">January </t>
  </si>
  <si>
    <t>Days</t>
  </si>
  <si>
    <t xml:space="preserve">Number Trained </t>
  </si>
  <si>
    <t xml:space="preserve">Gender: Male 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</si>
  <si>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</si>
  <si>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</si>
  <si>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</si>
  <si>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</si>
  <si>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</si>
  <si>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Age: 0-17</t>
  </si>
  <si>
    <t>Age: 18-25</t>
  </si>
  <si>
    <t>Age: 26-45</t>
  </si>
  <si>
    <t>Age: 46-64</t>
  </si>
  <si>
    <t>Age: 65+</t>
  </si>
  <si>
    <t>Notes: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</si>
  <si>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</si>
  <si>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>Saline County Boys and Girls Club</t>
  </si>
  <si>
    <t>No code is needed to "unlock" this worksheet.</t>
  </si>
  <si>
    <t xml:space="preserve"> Totals</t>
  </si>
  <si>
    <t xml:space="preserve">February </t>
  </si>
  <si>
    <t>ACDI</t>
  </si>
  <si>
    <t>Habitat for Humanity</t>
  </si>
  <si>
    <t>First Baptist Benton Safety Team</t>
  </si>
  <si>
    <t xml:space="preserve">March </t>
  </si>
  <si>
    <t xml:space="preserve">April </t>
  </si>
  <si>
    <t>Saline County Library</t>
  </si>
  <si>
    <t xml:space="preserve">City of Benton </t>
  </si>
  <si>
    <t>Saline County Schools</t>
  </si>
  <si>
    <t xml:space="preserve">May </t>
  </si>
  <si>
    <t>Saline Health Foundation Board</t>
  </si>
  <si>
    <t xml:space="preserve">June </t>
  </si>
  <si>
    <t>Bryant School District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</si>
  <si>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</si>
  <si>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</si>
  <si>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</si>
  <si>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</si>
  <si>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</si>
  <si>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</si>
  <si>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Quarterly &amp; Annual Stats </t>
  </si>
  <si>
    <t>Qtrs.</t>
  </si>
  <si>
    <t xml:space="preserve">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</si>
</sst>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opLeftCell="A14" zoomScale="115" zoomScaleNormal="115" workbookViewId="0">
      <selection activeCell="O6" sqref="O6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0</v>
      </c>
      <c r="B1" s="17"/>
      <c r="C1" s="17"/>
      <c r="D1" s="17"/>
      <c r="E1" s="17"/>
      <c r="F1" s="17"/>
      <c r="H1" s="18">
        <v>2023</v>
      </c>
      <c r="I1" s="18"/>
      <c r="J1" s="18"/>
      <c r="K1" s="18"/>
      <c r="L1" s="18"/>
      <c r="M1" s="18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  <c r="O2" s="10" t="s">
        <v>14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O3" s="10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19" t="s">
        <v>15</v>
      </c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19"/>
    </row>
    <row r="6" spans="1:15">
      <c r="A6" s="1">
        <v>4</v>
      </c>
      <c r="B6" s="11">
        <v>4</v>
      </c>
      <c r="C6" s="12">
        <v>2</v>
      </c>
      <c r="D6" s="11">
        <v>2</v>
      </c>
      <c r="E6" s="12"/>
      <c r="F6" s="11"/>
      <c r="G6" s="12"/>
      <c r="H6" s="11">
        <v>4</v>
      </c>
      <c r="I6" s="12"/>
      <c r="J6" s="11">
        <v>1</v>
      </c>
      <c r="K6" s="12">
        <v>2</v>
      </c>
      <c r="L6" s="11">
        <v>1</v>
      </c>
      <c r="M6" s="12"/>
      <c r="O6" t="s">
        <v>16</v>
      </c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O8" s="10" t="s">
        <v>17</v>
      </c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4</v>
      </c>
      <c r="C34" s="6">
        <f t="shared" ref="C34:M34" si="0">SUM(C3:C33)</f>
        <v>2</v>
      </c>
      <c r="D34" s="8">
        <f t="shared" si="0"/>
        <v>2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4</v>
      </c>
      <c r="I34" s="6">
        <f t="shared" si="0"/>
        <v>0</v>
      </c>
      <c r="J34" s="8">
        <f t="shared" si="0"/>
        <v>1</v>
      </c>
      <c r="K34" s="6">
        <f t="shared" si="0"/>
        <v>2</v>
      </c>
      <c r="L34" s="8">
        <f t="shared" si="0"/>
        <v>1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4"/>
  <sheetViews>
    <sheetView zoomScale="115" zoomScaleNormal="115" workbookViewId="0">
      <selection activeCell="C2" sqref="C2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35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4"/>
  <sheetViews>
    <sheetView zoomScale="115" zoomScaleNormal="115" workbookViewId="0">
      <selection activeCell="C2" sqref="C2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36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zoomScale="115" zoomScaleNormal="115" workbookViewId="0">
      <selection activeCell="C2" sqref="A1:F2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37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tabSelected="1" zoomScaleNormal="100" workbookViewId="0">
      <selection activeCell="I24" sqref="I24"/>
    </sheetView>
  </sheetViews>
  <sheetFormatPr defaultRowHeight="15"/>
  <cols>
    <col min="11" max="11" width="10.140625" customWidth="1"/>
  </cols>
  <sheetData>
    <row r="1" spans="1:13" s="9" customFormat="1" ht="18.75">
      <c r="A1" s="17" t="s">
        <v>38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3" ht="38.25">
      <c r="A2" s="3" t="s">
        <v>39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3" ht="15" customHeight="1">
      <c r="A3" s="1">
        <v>1</v>
      </c>
      <c r="B3" s="7">
        <f>SUM(Jan!B34)+SUM(Feb!B34)+SUM(Mar!B34)</f>
        <v>59</v>
      </c>
      <c r="C3" s="5">
        <f>SUM(Jan!C34)+SUM(Feb!C34)+SUM(Mar!C34)</f>
        <v>42</v>
      </c>
      <c r="D3" s="7">
        <f>SUM(Jan!D34)+SUM(Feb!D34)+SUM(Mar!D34)</f>
        <v>17</v>
      </c>
      <c r="E3" s="5">
        <f>SUM(Jan!E34)+SUM(Feb!E34)+SUM(Mar!E34)</f>
        <v>0</v>
      </c>
      <c r="F3" s="7">
        <f>SUM(Jan!F34)+SUM(Feb!F34)+SUM(Mar!F34)</f>
        <v>1</v>
      </c>
      <c r="G3" s="5">
        <f>SUM(Jan!G34)+SUM(Feb!G34)+SUM(Mar!G34)</f>
        <v>0</v>
      </c>
      <c r="H3" s="7">
        <f>SUM(Jan!H34)+SUM(Feb!H34)+SUM(Mar!H34)</f>
        <v>58</v>
      </c>
      <c r="I3" s="5">
        <f>SUM(Jan!I34)+SUM(Feb!I34)+SUM(Mar!I34)</f>
        <v>0</v>
      </c>
      <c r="J3" s="7">
        <f>SUM(Jan!J34)+SUM(Feb!J34)+SUM(Mar!J34)</f>
        <v>2</v>
      </c>
      <c r="K3" s="5">
        <f>SUM(Jan!K34)+SUM(Feb!K34)+SUM(Mar!K34)</f>
        <v>34</v>
      </c>
      <c r="L3" s="7">
        <f>SUM(Jan!L34)+SUM(Feb!L34)+SUM(Mar!L34)</f>
        <v>12</v>
      </c>
      <c r="M3" s="5">
        <f>SUM(Jan!M34)+SUM(Feb!M34)+SUM(Mar!M34)</f>
        <v>11</v>
      </c>
    </row>
    <row r="4" spans="1:13" ht="15" customHeight="1">
      <c r="A4" s="1">
        <v>2</v>
      </c>
      <c r="B4" s="7">
        <f>SUM(Apr!B34)+SUM(May!B34)+SUM(Jun!B34)</f>
        <v>193</v>
      </c>
      <c r="C4" s="5">
        <f>SUM(Apr!C34)+SUM(May!C34)+SUM(Jun!C34)</f>
        <v>61</v>
      </c>
      <c r="D4" s="7">
        <f>SUM(Apr!D34)+SUM(May!D34)+SUM(Jun!D34)</f>
        <v>132</v>
      </c>
      <c r="E4" s="5">
        <f>SUM(Apr!E34)+SUM(May!E34)+SUM(Jun!E34)</f>
        <v>0</v>
      </c>
      <c r="F4" s="7">
        <f>SUM(Apr!F34)+SUM(May!F34)+SUM(Jun!F34)</f>
        <v>30</v>
      </c>
      <c r="G4" s="5">
        <f>SUM(Apr!G34)+SUM(May!G34)+SUM(Jun!G34)</f>
        <v>2</v>
      </c>
      <c r="H4" s="7">
        <f>SUM(Apr!H34)+SUM(May!H34)+SUM(Jun!H34)</f>
        <v>166</v>
      </c>
      <c r="I4" s="5">
        <f>SUM(Apr!I34)+SUM(May!I34)+SUM(Jun!I34)</f>
        <v>8</v>
      </c>
      <c r="J4" s="7">
        <f>SUM(Apr!J34)+SUM(May!J34)+SUM(Jun!J34)</f>
        <v>51</v>
      </c>
      <c r="K4" s="5">
        <f>SUM(Apr!K34)+SUM(May!K34)+SUM(Jun!K34)</f>
        <v>106</v>
      </c>
      <c r="L4" s="7">
        <f>SUM(Apr!L34)+SUM(May!L34)+SUM(Jun!L34)</f>
        <v>28</v>
      </c>
      <c r="M4" s="5">
        <f>SUM(Apr!M34)+SUM(May!M34)+SUM(Jun!M34)</f>
        <v>2</v>
      </c>
    </row>
    <row r="5" spans="1:13" ht="15" customHeight="1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5">
        <f>SUM(Jul!G34)+SUM(Aug!G34)+SUM(Sep!G34)</f>
        <v>0</v>
      </c>
      <c r="H5" s="7">
        <f>SUM(Jul!H34)+SUM(Aug!H34)+SUM(Sep!H34)</f>
        <v>0</v>
      </c>
      <c r="I5" s="5">
        <f>SUM(Jul!I34)+SUM(Aug!I34)+SUM(Sep!I34)</f>
        <v>0</v>
      </c>
      <c r="J5" s="7">
        <f>SUM(Jul!J34)+SUM(Aug!J34)+SUM(Sep!J34)</f>
        <v>0</v>
      </c>
      <c r="K5" s="5">
        <f>SUM(Jul!K34)+SUM(Aug!K34)+SUM(Sep!K34)</f>
        <v>0</v>
      </c>
      <c r="L5" s="7">
        <f>SUM(Jul!L34)+SUM(Aug!L34)+SUM(Sep!L34)</f>
        <v>0</v>
      </c>
      <c r="M5" s="5">
        <f>SUM(Jul!M34)+SUM(Aug!M34)+SUM(Sep!M34)</f>
        <v>0</v>
      </c>
    </row>
    <row r="6" spans="1:13" ht="15" customHeight="1" thickBot="1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5">
        <f>SUM(Oct!G34)+SUM(Nov!G34)+SUM(Dec!G34)</f>
        <v>0</v>
      </c>
      <c r="H6" s="7">
        <f>SUM(Oct!H34)+SUM(Nov!H34)+SUM(Dec!H34)</f>
        <v>0</v>
      </c>
      <c r="I6" s="5">
        <f>SUM(Oct!I34)+SUM(Nov!I34)+SUM(Dec!I34)</f>
        <v>0</v>
      </c>
      <c r="J6" s="7">
        <f>SUM(Oct!J34)+SUM(Nov!J34)+SUM(Dec!J34)</f>
        <v>0</v>
      </c>
      <c r="K6" s="5">
        <f>SUM(Oct!K34)+SUM(Nov!K34)+SUM(Dec!K34)</f>
        <v>0</v>
      </c>
      <c r="L6" s="7">
        <f>SUM(Oct!L34)+SUM(Nov!L34)+SUM(Dec!L34)</f>
        <v>0</v>
      </c>
      <c r="M6" s="5">
        <f>SUM(Oct!M34)+SUM(Nov!M34)+SUM(Dec!M34)</f>
        <v>0</v>
      </c>
    </row>
    <row r="7" spans="1:13">
      <c r="A7" s="4" t="s">
        <v>40</v>
      </c>
      <c r="B7" s="8">
        <f t="shared" ref="B7:M7" si="0">SUM(B3:B6)</f>
        <v>252</v>
      </c>
      <c r="C7" s="6">
        <f t="shared" si="0"/>
        <v>103</v>
      </c>
      <c r="D7" s="8">
        <f t="shared" si="0"/>
        <v>149</v>
      </c>
      <c r="E7" s="6">
        <f t="shared" si="0"/>
        <v>0</v>
      </c>
      <c r="F7" s="8">
        <f t="shared" si="0"/>
        <v>31</v>
      </c>
      <c r="G7" s="6">
        <f t="shared" si="0"/>
        <v>2</v>
      </c>
      <c r="H7" s="8">
        <f t="shared" si="0"/>
        <v>224</v>
      </c>
      <c r="I7" s="6">
        <f t="shared" si="0"/>
        <v>8</v>
      </c>
      <c r="J7" s="8">
        <f t="shared" si="0"/>
        <v>53</v>
      </c>
      <c r="K7" s="6">
        <f t="shared" si="0"/>
        <v>140</v>
      </c>
      <c r="L7" s="8">
        <f t="shared" si="0"/>
        <v>40</v>
      </c>
      <c r="M7" s="6">
        <f t="shared" si="0"/>
        <v>13</v>
      </c>
    </row>
  </sheetData>
  <mergeCells count="2">
    <mergeCell ref="A1:F1"/>
    <mergeCell ref="H1:M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opLeftCell="A5" zoomScale="115" zoomScaleNormal="115" workbookViewId="0">
      <selection activeCell="O34" sqref="O34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19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>
        <v>20</v>
      </c>
      <c r="C11" s="12">
        <v>11</v>
      </c>
      <c r="D11" s="11">
        <v>9</v>
      </c>
      <c r="E11" s="12"/>
      <c r="F11" s="11">
        <v>1</v>
      </c>
      <c r="G11" s="12"/>
      <c r="H11" s="11">
        <v>19</v>
      </c>
      <c r="I11" s="12"/>
      <c r="J11" s="11">
        <v>1</v>
      </c>
      <c r="K11" s="12">
        <v>14</v>
      </c>
      <c r="L11" s="11">
        <v>5</v>
      </c>
      <c r="M11" s="12"/>
      <c r="O11" t="s">
        <v>20</v>
      </c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5">
      <c r="A18" s="1">
        <v>16</v>
      </c>
      <c r="B18" s="11">
        <v>14</v>
      </c>
      <c r="C18" s="12">
        <v>8</v>
      </c>
      <c r="D18" s="11">
        <v>6</v>
      </c>
      <c r="E18" s="12"/>
      <c r="F18" s="11"/>
      <c r="G18" s="12"/>
      <c r="H18" s="11">
        <v>14</v>
      </c>
      <c r="I18" s="12"/>
      <c r="J18" s="11"/>
      <c r="K18" s="12"/>
      <c r="L18" s="11">
        <v>4</v>
      </c>
      <c r="M18" s="12">
        <v>10</v>
      </c>
      <c r="O18" t="s">
        <v>21</v>
      </c>
    </row>
    <row r="19" spans="1:1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5">
      <c r="A28" s="1">
        <v>26</v>
      </c>
      <c r="B28" s="11">
        <v>21</v>
      </c>
      <c r="C28" s="12">
        <v>21</v>
      </c>
      <c r="D28" s="11"/>
      <c r="E28" s="12"/>
      <c r="F28" s="11"/>
      <c r="G28" s="12"/>
      <c r="H28" s="11">
        <v>21</v>
      </c>
      <c r="I28" s="12"/>
      <c r="J28" s="11"/>
      <c r="K28" s="12">
        <v>18</v>
      </c>
      <c r="L28" s="11">
        <v>2</v>
      </c>
      <c r="M28" s="12">
        <v>1</v>
      </c>
      <c r="O28" t="s">
        <v>22</v>
      </c>
    </row>
    <row r="29" spans="1:1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55</v>
      </c>
      <c r="C34" s="6">
        <f t="shared" ref="C34:M34" si="0">SUM(C3:C33)</f>
        <v>40</v>
      </c>
      <c r="D34" s="8">
        <f t="shared" si="0"/>
        <v>15</v>
      </c>
      <c r="E34" s="6">
        <f t="shared" si="0"/>
        <v>0</v>
      </c>
      <c r="F34" s="8">
        <f t="shared" si="0"/>
        <v>1</v>
      </c>
      <c r="G34" s="6">
        <f t="shared" si="0"/>
        <v>0</v>
      </c>
      <c r="H34" s="8">
        <f t="shared" si="0"/>
        <v>54</v>
      </c>
      <c r="I34" s="6">
        <f t="shared" si="0"/>
        <v>0</v>
      </c>
      <c r="J34" s="8">
        <f t="shared" si="0"/>
        <v>1</v>
      </c>
      <c r="K34" s="6">
        <f t="shared" si="0"/>
        <v>32</v>
      </c>
      <c r="L34" s="8">
        <f t="shared" si="0"/>
        <v>11</v>
      </c>
      <c r="M34" s="6">
        <f t="shared" si="0"/>
        <v>11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opLeftCell="A5" zoomScale="115" zoomScaleNormal="115" workbookViewId="0">
      <selection activeCell="B3" sqref="B3:K33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23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topLeftCell="A8" zoomScale="115" zoomScaleNormal="115" workbookViewId="0">
      <selection activeCell="J17" sqref="J17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24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5">
      <c r="A19" s="1">
        <v>17</v>
      </c>
      <c r="B19" s="11">
        <v>35</v>
      </c>
      <c r="C19" s="12">
        <v>4</v>
      </c>
      <c r="D19" s="11">
        <v>31</v>
      </c>
      <c r="E19" s="12"/>
      <c r="F19" s="11">
        <v>2</v>
      </c>
      <c r="G19" s="12"/>
      <c r="H19" s="11">
        <v>33</v>
      </c>
      <c r="I19" s="12"/>
      <c r="J19" s="11">
        <v>16</v>
      </c>
      <c r="K19" s="12">
        <v>16</v>
      </c>
      <c r="L19" s="11">
        <v>3</v>
      </c>
      <c r="M19" s="12"/>
      <c r="O19" t="s">
        <v>25</v>
      </c>
    </row>
    <row r="20" spans="1:15">
      <c r="A20" s="1">
        <v>18</v>
      </c>
      <c r="B20" s="11">
        <v>20</v>
      </c>
      <c r="C20" s="12">
        <v>20</v>
      </c>
      <c r="D20" s="11"/>
      <c r="E20" s="12"/>
      <c r="F20" s="11">
        <v>1</v>
      </c>
      <c r="G20" s="12"/>
      <c r="H20" s="11">
        <v>19</v>
      </c>
      <c r="I20" s="12"/>
      <c r="J20" s="11">
        <v>8</v>
      </c>
      <c r="K20" s="12">
        <v>4</v>
      </c>
      <c r="L20" s="11">
        <v>8</v>
      </c>
      <c r="M20" s="12"/>
      <c r="O20" t="s">
        <v>26</v>
      </c>
    </row>
    <row r="21" spans="1:1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5">
      <c r="A29" s="1">
        <v>27</v>
      </c>
      <c r="B29" s="11">
        <v>30</v>
      </c>
      <c r="C29" s="12"/>
      <c r="D29" s="11">
        <v>30</v>
      </c>
      <c r="E29" s="12"/>
      <c r="F29" s="11">
        <v>2</v>
      </c>
      <c r="G29" s="12"/>
      <c r="H29" s="11">
        <v>28</v>
      </c>
      <c r="I29" s="12"/>
      <c r="J29" s="11"/>
      <c r="K29" s="12">
        <v>30</v>
      </c>
      <c r="L29" s="11"/>
      <c r="M29" s="12"/>
      <c r="O29" t="s">
        <v>27</v>
      </c>
    </row>
    <row r="30" spans="1:1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85</v>
      </c>
      <c r="C34" s="6">
        <f t="shared" ref="C34:M34" si="0">SUM(C3:C33)</f>
        <v>24</v>
      </c>
      <c r="D34" s="8">
        <f t="shared" si="0"/>
        <v>61</v>
      </c>
      <c r="E34" s="6">
        <f t="shared" si="0"/>
        <v>0</v>
      </c>
      <c r="F34" s="8">
        <f t="shared" si="0"/>
        <v>5</v>
      </c>
      <c r="G34" s="6">
        <f t="shared" si="0"/>
        <v>0</v>
      </c>
      <c r="H34" s="8">
        <f t="shared" si="0"/>
        <v>80</v>
      </c>
      <c r="I34" s="6">
        <f t="shared" si="0"/>
        <v>0</v>
      </c>
      <c r="J34" s="8">
        <f t="shared" si="0"/>
        <v>24</v>
      </c>
      <c r="K34" s="6">
        <f t="shared" si="0"/>
        <v>50</v>
      </c>
      <c r="L34" s="8">
        <f t="shared" si="0"/>
        <v>11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topLeftCell="A5" zoomScale="115" zoomScaleNormal="115" workbookViewId="0">
      <selection activeCell="B28" sqref="B28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28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>
        <v>13</v>
      </c>
      <c r="C4" s="12">
        <v>7</v>
      </c>
      <c r="D4" s="11">
        <v>6</v>
      </c>
      <c r="E4" s="12"/>
      <c r="F4" s="11"/>
      <c r="G4" s="12"/>
      <c r="H4" s="11">
        <v>13</v>
      </c>
      <c r="I4" s="12"/>
      <c r="J4" s="11"/>
      <c r="K4" s="12">
        <v>8</v>
      </c>
      <c r="L4" s="11">
        <v>5</v>
      </c>
      <c r="M4" s="12"/>
      <c r="O4" s="21" t="s">
        <v>29</v>
      </c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5" ht="15.75" thickBot="1">
      <c r="A33" s="2">
        <v>31</v>
      </c>
      <c r="B33" s="11">
        <v>45</v>
      </c>
      <c r="C33" s="12">
        <v>22</v>
      </c>
      <c r="D33" s="11">
        <v>23</v>
      </c>
      <c r="E33" s="12"/>
      <c r="F33" s="11">
        <v>21</v>
      </c>
      <c r="G33" s="12">
        <v>2</v>
      </c>
      <c r="H33" s="11">
        <v>27</v>
      </c>
      <c r="I33" s="12">
        <v>8</v>
      </c>
      <c r="J33" s="11">
        <v>16</v>
      </c>
      <c r="K33" s="12">
        <v>12</v>
      </c>
      <c r="L33" s="11">
        <v>9</v>
      </c>
      <c r="M33" s="12">
        <v>2</v>
      </c>
      <c r="O33" t="s">
        <v>16</v>
      </c>
    </row>
    <row r="34" spans="1:15">
      <c r="A34" s="4" t="s">
        <v>18</v>
      </c>
      <c r="B34" s="8">
        <f>SUM(B3:B33)</f>
        <v>58</v>
      </c>
      <c r="C34" s="6">
        <f t="shared" ref="C34:M34" si="0">SUM(C3:C33)</f>
        <v>29</v>
      </c>
      <c r="D34" s="8">
        <f t="shared" si="0"/>
        <v>29</v>
      </c>
      <c r="E34" s="6">
        <f t="shared" si="0"/>
        <v>0</v>
      </c>
      <c r="F34" s="8">
        <f t="shared" si="0"/>
        <v>21</v>
      </c>
      <c r="G34" s="6">
        <f t="shared" si="0"/>
        <v>2</v>
      </c>
      <c r="H34" s="8">
        <f t="shared" si="0"/>
        <v>40</v>
      </c>
      <c r="I34" s="6">
        <f t="shared" si="0"/>
        <v>8</v>
      </c>
      <c r="J34" s="8">
        <f t="shared" si="0"/>
        <v>16</v>
      </c>
      <c r="K34" s="6">
        <f t="shared" si="0"/>
        <v>20</v>
      </c>
      <c r="L34" s="8">
        <f t="shared" si="0"/>
        <v>14</v>
      </c>
      <c r="M34" s="6">
        <f t="shared" si="0"/>
        <v>2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zoomScale="115" zoomScaleNormal="115" workbookViewId="0">
      <selection activeCell="J19" sqref="J19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30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5">
      <c r="A23" s="1">
        <v>21</v>
      </c>
      <c r="B23" s="11">
        <v>50</v>
      </c>
      <c r="C23" s="12">
        <v>8</v>
      </c>
      <c r="D23" s="11">
        <v>42</v>
      </c>
      <c r="E23" s="12"/>
      <c r="F23" s="11">
        <v>4</v>
      </c>
      <c r="G23" s="12"/>
      <c r="H23" s="11">
        <v>46</v>
      </c>
      <c r="I23" s="12"/>
      <c r="J23" s="11">
        <v>11</v>
      </c>
      <c r="K23" s="12">
        <v>36</v>
      </c>
      <c r="L23" s="11">
        <v>3</v>
      </c>
      <c r="M23" s="12"/>
      <c r="O23" t="s">
        <v>31</v>
      </c>
    </row>
    <row r="24" spans="1:1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50</v>
      </c>
      <c r="C34" s="6">
        <f t="shared" ref="C34:M34" si="0">SUM(C3:C33)</f>
        <v>8</v>
      </c>
      <c r="D34" s="8">
        <f t="shared" si="0"/>
        <v>42</v>
      </c>
      <c r="E34" s="6">
        <f t="shared" si="0"/>
        <v>0</v>
      </c>
      <c r="F34" s="8">
        <f t="shared" si="0"/>
        <v>4</v>
      </c>
      <c r="G34" s="6">
        <f t="shared" si="0"/>
        <v>0</v>
      </c>
      <c r="H34" s="8">
        <f t="shared" si="0"/>
        <v>46</v>
      </c>
      <c r="I34" s="6">
        <f t="shared" si="0"/>
        <v>0</v>
      </c>
      <c r="J34" s="8">
        <f t="shared" si="0"/>
        <v>11</v>
      </c>
      <c r="K34" s="6">
        <f t="shared" si="0"/>
        <v>36</v>
      </c>
      <c r="L34" s="8">
        <f t="shared" si="0"/>
        <v>3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4"/>
  <sheetViews>
    <sheetView zoomScale="115" zoomScaleNormal="115" workbookViewId="0">
      <selection activeCell="B3" sqref="B3:I31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32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4"/>
  <sheetViews>
    <sheetView zoomScale="115" zoomScaleNormal="115" workbookViewId="0">
      <selection activeCell="B3" sqref="B3:M33"/>
    </sheetView>
  </sheetViews>
  <sheetFormatPr defaultRowHeight="15"/>
  <cols>
    <col min="11" max="11" width="10.140625" customWidth="1"/>
    <col min="15" max="15" width="87.28515625" customWidth="1"/>
  </cols>
  <sheetData>
    <row r="1" spans="1:15" s="9" customFormat="1" ht="18.75">
      <c r="A1" s="17" t="s">
        <v>33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zoomScale="115" zoomScaleNormal="115" workbookViewId="0">
      <selection activeCell="C2" sqref="C2"/>
    </sheetView>
  </sheetViews>
  <sheetFormatPr defaultRowHeight="15"/>
  <cols>
    <col min="4" max="4" width="9.28515625" customWidth="1"/>
    <col min="11" max="11" width="10.140625" customWidth="1"/>
    <col min="14" max="14" width="87.28515625" customWidth="1"/>
  </cols>
  <sheetData>
    <row r="1" spans="1:14" s="9" customFormat="1" ht="18.75">
      <c r="A1" s="17" t="s">
        <v>34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4" ht="38.25">
      <c r="A2" s="3" t="s">
        <v>1</v>
      </c>
      <c r="B2" s="15" t="s">
        <v>2</v>
      </c>
      <c r="C2" s="3" t="s">
        <v>3</v>
      </c>
      <c r="D2" s="15" t="s">
        <v>4</v>
      </c>
      <c r="E2" s="3" t="s">
        <v>5</v>
      </c>
      <c r="F2" s="15" t="s">
        <v>6</v>
      </c>
      <c r="G2" s="3" t="s">
        <v>7</v>
      </c>
      <c r="H2" s="15" t="s">
        <v>8</v>
      </c>
      <c r="I2" s="3" t="s">
        <v>9</v>
      </c>
      <c r="J2" s="16" t="s">
        <v>10</v>
      </c>
      <c r="K2" s="3" t="s">
        <v>11</v>
      </c>
      <c r="L2" s="16" t="s">
        <v>12</v>
      </c>
      <c r="M2" s="3" t="s">
        <v>13</v>
      </c>
    </row>
    <row r="3" spans="1:14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4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N4" s="21"/>
    </row>
    <row r="5" spans="1:14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N5" s="21"/>
    </row>
    <row r="6" spans="1:14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4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4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4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4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4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4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4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4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4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4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>
      <c r="A34" s="4" t="s">
        <v>18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N4:N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Simmons</dc:creator>
  <cp:keywords/>
  <dc:description/>
  <cp:lastModifiedBy/>
  <cp:revision/>
  <dcterms:created xsi:type="dcterms:W3CDTF">2021-07-13T16:30:34Z</dcterms:created>
  <dcterms:modified xsi:type="dcterms:W3CDTF">2023-07-07T19:07:07Z</dcterms:modified>
  <cp:category/>
  <cp:contentStatus/>
</cp:coreProperties>
</file>