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mc1\home$\Janaya\Desktop\"/>
    </mc:Choice>
  </mc:AlternateContent>
  <bookViews>
    <workbookView xWindow="0" yWindow="0" windowWidth="28800" windowHeight="12225" activeTab="1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otals" sheetId="13" r:id="rId13"/>
  </sheets>
  <definedNames>
    <definedName name="_xlnm.Print_Area" localSheetId="3">Apr!$A$1:$N$34</definedName>
    <definedName name="_xlnm.Print_Area" localSheetId="7">Aug!$A$1:$N$34</definedName>
    <definedName name="_xlnm.Print_Area" localSheetId="11">Dec!$A$1:$N$34</definedName>
    <definedName name="_xlnm.Print_Area" localSheetId="1">Feb!$A$1:$N$34</definedName>
    <definedName name="_xlnm.Print_Area" localSheetId="0">Jan!$A$1:$N$34</definedName>
    <definedName name="_xlnm.Print_Area" localSheetId="6">Jul!$A$1:$N$34</definedName>
    <definedName name="_xlnm.Print_Area" localSheetId="5">Jun!$A$1:$N$34</definedName>
    <definedName name="_xlnm.Print_Area" localSheetId="2">Mar!$A$1:$N$34</definedName>
    <definedName name="_xlnm.Print_Area" localSheetId="4">May!$A$1:$N$34</definedName>
    <definedName name="_xlnm.Print_Area" localSheetId="10">Nov!$A$1:$N$34</definedName>
    <definedName name="_xlnm.Print_Area" localSheetId="9">Oct!$A$1:$N$34</definedName>
    <definedName name="_xlnm.Print_Area" localSheetId="8">Sep!$A$1:$N$34</definedName>
  </definedNames>
  <calcPr calcId="162913"/>
  <extLst>
    <ext uri="GoogleSheetsCustomDataVersion1">
      <go:sheetsCustomData xmlns:go="http://customooxmlschemas.google.com/" r:id="rId17" roundtripDataSignature="AMtx7miXir341IIqb4RXAwUB7vtP8gjwvg=="/>
    </ext>
  </extLst>
</workbook>
</file>

<file path=xl/calcChain.xml><?xml version="1.0" encoding="utf-8"?>
<calcChain xmlns="http://schemas.openxmlformats.org/spreadsheetml/2006/main">
  <c r="N34" i="6" l="1"/>
  <c r="N4" i="13" s="1"/>
  <c r="N34" i="7"/>
  <c r="N34" i="8"/>
  <c r="N34" i="12"/>
  <c r="N34" i="11"/>
  <c r="N34" i="9"/>
  <c r="N34" i="10"/>
  <c r="N34" i="3"/>
  <c r="N34" i="5"/>
  <c r="D6" i="13"/>
  <c r="K6" i="13"/>
  <c r="D5" i="13"/>
  <c r="K5" i="13"/>
  <c r="G4" i="13"/>
  <c r="K4" i="13"/>
  <c r="L4" i="13"/>
  <c r="C34" i="12"/>
  <c r="D34" i="12"/>
  <c r="E34" i="12"/>
  <c r="F34" i="12"/>
  <c r="G34" i="12"/>
  <c r="H34" i="12"/>
  <c r="I34" i="12"/>
  <c r="J34" i="12"/>
  <c r="K34" i="12"/>
  <c r="L34" i="12"/>
  <c r="M34" i="12"/>
  <c r="B34" i="12"/>
  <c r="C34" i="11"/>
  <c r="D34" i="11"/>
  <c r="E34" i="11"/>
  <c r="F34" i="11"/>
  <c r="G34" i="11"/>
  <c r="G6" i="13" s="1"/>
  <c r="H34" i="11"/>
  <c r="I34" i="11"/>
  <c r="I6" i="13" s="1"/>
  <c r="J34" i="11"/>
  <c r="K34" i="11"/>
  <c r="L34" i="11"/>
  <c r="L6" i="13" s="1"/>
  <c r="M34" i="11"/>
  <c r="M6" i="13" s="1"/>
  <c r="B34" i="11"/>
  <c r="C34" i="10"/>
  <c r="C6" i="13" s="1"/>
  <c r="D34" i="10"/>
  <c r="E34" i="10"/>
  <c r="E6" i="13" s="1"/>
  <c r="F34" i="10"/>
  <c r="F6" i="13" s="1"/>
  <c r="G34" i="10"/>
  <c r="H34" i="10"/>
  <c r="H6" i="13" s="1"/>
  <c r="I34" i="10"/>
  <c r="J34" i="10"/>
  <c r="J6" i="13" s="1"/>
  <c r="K34" i="10"/>
  <c r="L34" i="10"/>
  <c r="M34" i="10"/>
  <c r="C34" i="9"/>
  <c r="D34" i="9"/>
  <c r="E34" i="9"/>
  <c r="F34" i="9"/>
  <c r="G34" i="9"/>
  <c r="H34" i="9"/>
  <c r="I34" i="9"/>
  <c r="J34" i="9"/>
  <c r="J5" i="13" s="1"/>
  <c r="K34" i="9"/>
  <c r="L34" i="9"/>
  <c r="M34" i="9"/>
  <c r="B34" i="9"/>
  <c r="C34" i="8"/>
  <c r="D34" i="8"/>
  <c r="E34" i="8"/>
  <c r="F34" i="8"/>
  <c r="G34" i="8"/>
  <c r="G5" i="13" s="1"/>
  <c r="H34" i="8"/>
  <c r="I34" i="8"/>
  <c r="J34" i="8"/>
  <c r="K34" i="8"/>
  <c r="L34" i="8"/>
  <c r="M34" i="8"/>
  <c r="C34" i="7"/>
  <c r="D34" i="7"/>
  <c r="E34" i="7"/>
  <c r="F34" i="7"/>
  <c r="G34" i="7"/>
  <c r="H34" i="7"/>
  <c r="I34" i="7"/>
  <c r="J34" i="7"/>
  <c r="K34" i="7"/>
  <c r="L34" i="7"/>
  <c r="M34" i="7"/>
  <c r="B34" i="7"/>
  <c r="C34" i="6"/>
  <c r="D34" i="6"/>
  <c r="E34" i="6"/>
  <c r="F34" i="6"/>
  <c r="F4" i="13" s="1"/>
  <c r="G34" i="6"/>
  <c r="H34" i="6"/>
  <c r="I34" i="6"/>
  <c r="I4" i="13" s="1"/>
  <c r="J34" i="6"/>
  <c r="K34" i="6"/>
  <c r="L34" i="6"/>
  <c r="M34" i="6"/>
  <c r="M4" i="13" s="1"/>
  <c r="C34" i="5"/>
  <c r="D34" i="5"/>
  <c r="D4" i="13" s="1"/>
  <c r="E34" i="5"/>
  <c r="F34" i="5"/>
  <c r="G34" i="5"/>
  <c r="H34" i="5"/>
  <c r="I34" i="5"/>
  <c r="J34" i="5"/>
  <c r="K34" i="5"/>
  <c r="L34" i="5"/>
  <c r="M34" i="5"/>
  <c r="B34" i="5"/>
  <c r="C34" i="4"/>
  <c r="C4" i="13" s="1"/>
  <c r="D34" i="4"/>
  <c r="E34" i="4"/>
  <c r="F34" i="4"/>
  <c r="G34" i="4"/>
  <c r="H34" i="4"/>
  <c r="I34" i="4"/>
  <c r="J34" i="4"/>
  <c r="K34" i="4"/>
  <c r="L34" i="4"/>
  <c r="M34" i="4"/>
  <c r="N34" i="4"/>
  <c r="B34" i="4"/>
  <c r="C34" i="3"/>
  <c r="D34" i="3"/>
  <c r="E34" i="3"/>
  <c r="F34" i="3"/>
  <c r="G34" i="3"/>
  <c r="H34" i="3"/>
  <c r="I34" i="3"/>
  <c r="J34" i="3"/>
  <c r="K34" i="3"/>
  <c r="L34" i="3"/>
  <c r="M34" i="3"/>
  <c r="B34" i="3"/>
  <c r="C34" i="2"/>
  <c r="D34" i="2"/>
  <c r="E34" i="2"/>
  <c r="F34" i="2"/>
  <c r="G34" i="2"/>
  <c r="H34" i="2"/>
  <c r="I34" i="2"/>
  <c r="J34" i="2"/>
  <c r="K34" i="2"/>
  <c r="L34" i="2"/>
  <c r="M34" i="2"/>
  <c r="N34" i="2"/>
  <c r="B34" i="2"/>
  <c r="C34" i="1"/>
  <c r="C3" i="13" s="1"/>
  <c r="D34" i="1"/>
  <c r="D3" i="13" s="1"/>
  <c r="E34" i="1"/>
  <c r="E3" i="13" s="1"/>
  <c r="F34" i="1"/>
  <c r="F3" i="13" s="1"/>
  <c r="G34" i="1"/>
  <c r="G3" i="13" s="1"/>
  <c r="H34" i="1"/>
  <c r="H3" i="13" s="1"/>
  <c r="I34" i="1"/>
  <c r="I3" i="13" s="1"/>
  <c r="J34" i="1"/>
  <c r="J3" i="13" s="1"/>
  <c r="K34" i="1"/>
  <c r="K3" i="13" s="1"/>
  <c r="K7" i="13" s="1"/>
  <c r="L34" i="1"/>
  <c r="L3" i="13" s="1"/>
  <c r="M34" i="1"/>
  <c r="M3" i="13" s="1"/>
  <c r="N34" i="1"/>
  <c r="N3" i="13" s="1"/>
  <c r="B34" i="1"/>
  <c r="M5" i="13" l="1"/>
  <c r="M7" i="13" s="1"/>
  <c r="C5" i="13"/>
  <c r="C7" i="13" s="1"/>
  <c r="F5" i="13"/>
  <c r="F7" i="13" s="1"/>
  <c r="L5" i="13"/>
  <c r="L7" i="13" s="1"/>
  <c r="I5" i="13"/>
  <c r="I7" i="13" s="1"/>
  <c r="E5" i="13"/>
  <c r="H5" i="13"/>
  <c r="N5" i="13"/>
  <c r="H4" i="13"/>
  <c r="G7" i="13"/>
  <c r="J4" i="13"/>
  <c r="J7" i="13" s="1"/>
  <c r="E4" i="13"/>
  <c r="D7" i="13"/>
  <c r="B3" i="13"/>
  <c r="N6" i="13"/>
  <c r="N7" i="13" s="1"/>
  <c r="B34" i="8"/>
  <c r="B5" i="13" s="1"/>
  <c r="B34" i="6"/>
  <c r="B4" i="13" s="1"/>
  <c r="E7" i="13" l="1"/>
  <c r="H7" i="13"/>
  <c r="B34" i="10"/>
  <c r="B6" i="13" s="1"/>
  <c r="B7" i="13" s="1"/>
</calcChain>
</file>

<file path=xl/sharedStrings.xml><?xml version="1.0" encoding="utf-8"?>
<sst xmlns="http://schemas.openxmlformats.org/spreadsheetml/2006/main" count="208" uniqueCount="30">
  <si>
    <t>Days</t>
  </si>
  <si>
    <t>Recovery Support Services Referrals</t>
  </si>
  <si>
    <t xml:space="preserve"> Totals</t>
  </si>
  <si>
    <t xml:space="preserve">Quarterly &amp; Annual Stats </t>
  </si>
  <si>
    <t xml:space="preserve"> Annual</t>
  </si>
  <si>
    <t>Non-Fatal Overdose Victim Follow Up</t>
  </si>
  <si>
    <t>Family of Overdose Victim Follow Up</t>
  </si>
  <si>
    <t>Individuals Attending Educational Classes Hosted by ORT</t>
  </si>
  <si>
    <t>Individuals Referred to Treatment</t>
  </si>
  <si>
    <t>Arrests</t>
  </si>
  <si>
    <t>Fatal Overdose Responses</t>
  </si>
  <si>
    <t>Non-Fatal Overdose Responses</t>
  </si>
  <si>
    <t>Narcan Saves by ORT</t>
  </si>
  <si>
    <t>Community ORT Promotion Meeting (Schools, Civic Groups, Etc.) Attendees</t>
  </si>
  <si>
    <t>Community Outreach Events (Hosted by ORT) Attendees</t>
  </si>
  <si>
    <t>ORT Cases Opened</t>
  </si>
  <si>
    <t>ORT Cases Closed</t>
  </si>
  <si>
    <t>January 2023</t>
  </si>
  <si>
    <t xml:space="preserve">February 2023 </t>
  </si>
  <si>
    <t>March 2023</t>
  </si>
  <si>
    <t>April 2023</t>
  </si>
  <si>
    <t>May 2023</t>
  </si>
  <si>
    <t>June 2023</t>
  </si>
  <si>
    <t>July 2023</t>
  </si>
  <si>
    <t xml:space="preserve">August 2023 </t>
  </si>
  <si>
    <t xml:space="preserve">October 2023 </t>
  </si>
  <si>
    <t>November 2023</t>
  </si>
  <si>
    <t xml:space="preserve">December 2023 </t>
  </si>
  <si>
    <t>Quarterly &amp; Annual Stats  2023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</si>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</sst>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scheme val="minor"/>
    </font>
    <font>
      <sz val="11"/>
      <name val="Calibri"/>
    </font>
    <font>
      <sz val="14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Protection="1"/>
    <xf numFmtId="0" fontId="0" fillId="0" borderId="2" xfId="0" applyFill="1" applyBorder="1" applyProtection="1"/>
    <xf numFmtId="0" fontId="4" fillId="0" borderId="2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7" xfId="0" applyFill="1" applyBorder="1" applyProtection="1"/>
    <xf numFmtId="0" fontId="0" fillId="0" borderId="6" xfId="0" applyFill="1" applyBorder="1" applyProtection="1"/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49" fontId="7" fillId="4" borderId="10" xfId="0" applyNumberFormat="1" applyFont="1" applyFill="1" applyBorder="1" applyAlignment="1" applyProtection="1">
      <alignment horizontal="center" vertical="center"/>
    </xf>
    <xf numFmtId="49" fontId="1" fillId="4" borderId="12" xfId="0" applyNumberFormat="1" applyFont="1" applyFill="1" applyBorder="1" applyAlignment="1" applyProtection="1">
      <alignment horizontal="center" vertical="center"/>
    </xf>
    <xf numFmtId="49" fontId="0" fillId="4" borderId="12" xfId="0" applyNumberFormat="1" applyFill="1" applyBorder="1" applyAlignment="1" applyProtection="1">
      <alignment horizontal="center" vertical="center"/>
    </xf>
    <xf numFmtId="49" fontId="0" fillId="4" borderId="13" xfId="0" applyNumberForma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wrapText="1"/>
    </xf>
    <xf numFmtId="0" fontId="0" fillId="0" borderId="0" xfId="0" applyFill="1" applyProtection="1"/>
    <xf numFmtId="49" fontId="7" fillId="4" borderId="2" xfId="0" applyNumberFormat="1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49" fontId="0" fillId="4" borderId="2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pane xSplit="1" ySplit="2" topLeftCell="B18" activePane="bottomRight" state="frozen"/>
      <selection activeCell="O12" sqref="O12"/>
      <selection pane="topRight" activeCell="O12" sqref="O12"/>
      <selection pane="bottomLeft" activeCell="O12" sqref="O12"/>
      <selection pane="bottomRight" activeCell="L12" sqref="L12"/>
    </sheetView>
  </sheetViews>
  <sheetFormatPr defaultColWidth="14.42578125" defaultRowHeight="15"/>
  <cols>
    <col min="1" max="1" width="7.28515625" style="23" customWidth="1"/>
    <col min="2" max="2" width="10.5703125" style="23" customWidth="1"/>
    <col min="3" max="3" width="10.28515625" style="23" customWidth="1"/>
    <col min="4" max="4" width="9.140625" style="23" customWidth="1"/>
    <col min="5" max="5" width="8.5703125" style="23" customWidth="1"/>
    <col min="6" max="6" width="9.7109375" style="23" customWidth="1"/>
    <col min="7" max="7" width="16.140625" style="23" customWidth="1"/>
    <col min="8" max="8" width="14.42578125" style="23" customWidth="1"/>
    <col min="9" max="9" width="12.140625" style="23" customWidth="1"/>
    <col min="10" max="10" width="7.85546875" style="23" customWidth="1"/>
    <col min="11" max="11" width="7.28515625" style="23" customWidth="1"/>
    <col min="12" max="12" width="12.7109375" style="23" customWidth="1"/>
    <col min="13" max="13" width="16.85546875" style="23" customWidth="1"/>
    <col min="14" max="14" width="16.140625" style="23" customWidth="1"/>
    <col min="15" max="15" width="8.7109375" style="23" customWidth="1"/>
    <col min="16" max="16" width="155.7109375" style="23" bestFit="1" customWidth="1"/>
    <col min="17" max="27" width="8.7109375" style="23" customWidth="1"/>
    <col min="28" max="16384" width="14.42578125" style="23"/>
  </cols>
  <sheetData>
    <row r="1" spans="1:27" ht="18.75">
      <c r="A1" s="45" t="s">
        <v>17</v>
      </c>
      <c r="B1" s="46"/>
      <c r="C1" s="46"/>
      <c r="D1" s="46"/>
      <c r="E1" s="46"/>
      <c r="F1" s="46"/>
      <c r="G1" s="46"/>
      <c r="H1" s="47"/>
      <c r="I1" s="47"/>
      <c r="J1" s="47"/>
      <c r="K1" s="47"/>
      <c r="L1" s="47"/>
      <c r="M1" s="47"/>
      <c r="N1" s="48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63.75">
      <c r="A2" s="5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5" t="s">
        <v>13</v>
      </c>
      <c r="N2" s="5" t="s">
        <v>14</v>
      </c>
      <c r="P2" s="24"/>
    </row>
    <row r="3" spans="1:27">
      <c r="A3" s="25">
        <v>1</v>
      </c>
      <c r="B3" s="34"/>
      <c r="C3" s="35"/>
      <c r="D3" s="34"/>
      <c r="E3" s="35"/>
      <c r="F3" s="34"/>
      <c r="G3" s="35"/>
      <c r="H3" s="34"/>
      <c r="I3" s="35"/>
      <c r="J3" s="34"/>
      <c r="K3" s="35"/>
      <c r="L3" s="34"/>
      <c r="M3" s="35"/>
      <c r="N3" s="34"/>
      <c r="P3" s="26"/>
    </row>
    <row r="4" spans="1:27">
      <c r="A4" s="25">
        <v>2</v>
      </c>
      <c r="B4" s="34"/>
      <c r="C4" s="35">
        <v>1</v>
      </c>
      <c r="D4" s="34"/>
      <c r="E4" s="35">
        <v>1</v>
      </c>
      <c r="F4" s="34"/>
      <c r="G4" s="35"/>
      <c r="H4" s="34">
        <v>1</v>
      </c>
      <c r="I4" s="35"/>
      <c r="J4" s="34"/>
      <c r="K4" s="35"/>
      <c r="L4" s="34"/>
      <c r="M4" s="35"/>
      <c r="N4" s="34"/>
      <c r="P4" s="26"/>
    </row>
    <row r="5" spans="1:27">
      <c r="A5" s="25">
        <v>3</v>
      </c>
      <c r="B5" s="34"/>
      <c r="C5" s="35"/>
      <c r="D5" s="34"/>
      <c r="E5" s="35"/>
      <c r="F5" s="34"/>
      <c r="G5" s="35"/>
      <c r="H5" s="34"/>
      <c r="I5" s="35"/>
      <c r="J5" s="34"/>
      <c r="K5" s="35"/>
      <c r="L5" s="34"/>
      <c r="M5" s="35"/>
      <c r="N5" s="34"/>
      <c r="P5" s="26"/>
    </row>
    <row r="6" spans="1:27">
      <c r="A6" s="25">
        <v>4</v>
      </c>
      <c r="B6" s="34"/>
      <c r="C6" s="35"/>
      <c r="D6" s="34"/>
      <c r="E6" s="35"/>
      <c r="F6" s="34"/>
      <c r="G6" s="35"/>
      <c r="H6" s="34"/>
      <c r="I6" s="35"/>
      <c r="J6" s="34"/>
      <c r="K6" s="35"/>
      <c r="L6" s="34"/>
      <c r="M6" s="35"/>
      <c r="N6" s="34"/>
      <c r="P6" s="26"/>
    </row>
    <row r="7" spans="1:27">
      <c r="A7" s="25">
        <v>5</v>
      </c>
      <c r="B7" s="34"/>
      <c r="C7" s="35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P7" s="26"/>
    </row>
    <row r="8" spans="1:27">
      <c r="A8" s="25">
        <v>6</v>
      </c>
      <c r="B8" s="34"/>
      <c r="C8" s="35"/>
      <c r="D8" s="34"/>
      <c r="E8" s="35"/>
      <c r="F8" s="34"/>
      <c r="G8" s="35"/>
      <c r="H8" s="34"/>
      <c r="I8" s="35"/>
      <c r="J8" s="34"/>
      <c r="K8" s="35"/>
      <c r="L8" s="34"/>
      <c r="M8" s="35"/>
      <c r="N8" s="34"/>
      <c r="P8" s="26"/>
    </row>
    <row r="9" spans="1:27">
      <c r="A9" s="25">
        <v>7</v>
      </c>
      <c r="B9" s="34"/>
      <c r="C9" s="35"/>
      <c r="D9" s="34"/>
      <c r="E9" s="35"/>
      <c r="F9" s="34"/>
      <c r="G9" s="35"/>
      <c r="H9" s="34"/>
      <c r="I9" s="35"/>
      <c r="J9" s="34"/>
      <c r="K9" s="35"/>
      <c r="L9" s="34"/>
      <c r="M9" s="35"/>
      <c r="N9" s="34"/>
    </row>
    <row r="10" spans="1:27">
      <c r="A10" s="25">
        <v>8</v>
      </c>
      <c r="B10" s="34"/>
      <c r="C10" s="35"/>
      <c r="D10" s="34"/>
      <c r="E10" s="35"/>
      <c r="F10" s="34"/>
      <c r="G10" s="35"/>
      <c r="H10" s="34"/>
      <c r="I10" s="35"/>
      <c r="J10" s="34"/>
      <c r="K10" s="35"/>
      <c r="L10" s="34"/>
      <c r="M10" s="35"/>
      <c r="N10" s="34"/>
    </row>
    <row r="11" spans="1:27">
      <c r="A11" s="25">
        <v>9</v>
      </c>
      <c r="B11" s="34"/>
      <c r="C11" s="35"/>
      <c r="D11" s="34"/>
      <c r="E11" s="35">
        <v>1</v>
      </c>
      <c r="F11" s="34"/>
      <c r="G11" s="35"/>
      <c r="H11" s="34"/>
      <c r="I11" s="35"/>
      <c r="J11" s="34"/>
      <c r="K11" s="35"/>
      <c r="L11" s="34">
        <v>3</v>
      </c>
      <c r="M11" s="35"/>
      <c r="N11" s="34"/>
    </row>
    <row r="12" spans="1:27">
      <c r="A12" s="25">
        <v>10</v>
      </c>
      <c r="B12" s="34"/>
      <c r="C12" s="35"/>
      <c r="D12" s="34"/>
      <c r="E12" s="35">
        <v>3</v>
      </c>
      <c r="F12" s="34"/>
      <c r="G12" s="35"/>
      <c r="H12" s="34"/>
      <c r="I12" s="35"/>
      <c r="J12" s="34"/>
      <c r="K12" s="35"/>
      <c r="L12" s="34">
        <v>3</v>
      </c>
      <c r="M12" s="35"/>
      <c r="N12" s="34"/>
    </row>
    <row r="13" spans="1:27">
      <c r="A13" s="25">
        <v>11</v>
      </c>
      <c r="B13" s="34"/>
      <c r="C13" s="35"/>
      <c r="D13" s="34"/>
      <c r="E13" s="35"/>
      <c r="F13" s="34"/>
      <c r="G13" s="35"/>
      <c r="H13" s="34"/>
      <c r="I13" s="35"/>
      <c r="J13" s="34"/>
      <c r="K13" s="35"/>
      <c r="L13" s="34"/>
      <c r="M13" s="35"/>
      <c r="N13" s="34"/>
    </row>
    <row r="14" spans="1:27">
      <c r="A14" s="25">
        <v>12</v>
      </c>
      <c r="B14" s="34"/>
      <c r="C14" s="35"/>
      <c r="D14" s="34"/>
      <c r="E14" s="35"/>
      <c r="F14" s="34"/>
      <c r="G14" s="35"/>
      <c r="H14" s="34"/>
      <c r="I14" s="35"/>
      <c r="J14" s="34"/>
      <c r="K14" s="35"/>
      <c r="L14" s="34"/>
      <c r="M14" s="35"/>
      <c r="N14" s="34"/>
    </row>
    <row r="15" spans="1:27">
      <c r="A15" s="25">
        <v>13</v>
      </c>
      <c r="B15" s="34"/>
      <c r="C15" s="35"/>
      <c r="D15" s="34"/>
      <c r="E15" s="35"/>
      <c r="F15" s="34"/>
      <c r="G15" s="35"/>
      <c r="H15" s="34"/>
      <c r="I15" s="35"/>
      <c r="J15" s="34"/>
      <c r="K15" s="35"/>
      <c r="L15" s="34"/>
      <c r="M15" s="35"/>
      <c r="N15" s="34"/>
    </row>
    <row r="16" spans="1:27">
      <c r="A16" s="25">
        <v>14</v>
      </c>
      <c r="B16" s="34"/>
      <c r="C16" s="35"/>
      <c r="D16" s="34"/>
      <c r="E16" s="35"/>
      <c r="F16" s="34"/>
      <c r="G16" s="35"/>
      <c r="H16" s="34"/>
      <c r="I16" s="35"/>
      <c r="J16" s="34"/>
      <c r="K16" s="35"/>
      <c r="L16" s="34"/>
      <c r="M16" s="35"/>
      <c r="N16" s="34"/>
    </row>
    <row r="17" spans="1:14">
      <c r="A17" s="25">
        <v>15</v>
      </c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5"/>
      <c r="N17" s="34"/>
    </row>
    <row r="18" spans="1:14">
      <c r="A18" s="25">
        <v>16</v>
      </c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5"/>
      <c r="N18" s="34"/>
    </row>
    <row r="19" spans="1:14">
      <c r="A19" s="25">
        <v>17</v>
      </c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5"/>
      <c r="N19" s="34"/>
    </row>
    <row r="20" spans="1:14">
      <c r="A20" s="25">
        <v>18</v>
      </c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5"/>
      <c r="N20" s="34"/>
    </row>
    <row r="21" spans="1:14">
      <c r="A21" s="25">
        <v>19</v>
      </c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5"/>
      <c r="N21" s="34"/>
    </row>
    <row r="22" spans="1:14">
      <c r="A22" s="25">
        <v>20</v>
      </c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5"/>
      <c r="N22" s="34"/>
    </row>
    <row r="23" spans="1:14">
      <c r="A23" s="25">
        <v>21</v>
      </c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5"/>
      <c r="N23" s="34"/>
    </row>
    <row r="24" spans="1:14">
      <c r="A24" s="25">
        <v>22</v>
      </c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</row>
    <row r="25" spans="1:14">
      <c r="A25" s="25">
        <v>23</v>
      </c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5"/>
      <c r="N25" s="34"/>
    </row>
    <row r="26" spans="1:14">
      <c r="A26" s="25">
        <v>24</v>
      </c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5"/>
      <c r="N26" s="34"/>
    </row>
    <row r="27" spans="1:14">
      <c r="A27" s="25">
        <v>25</v>
      </c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5"/>
      <c r="N27" s="34"/>
    </row>
    <row r="28" spans="1:14">
      <c r="A28" s="25">
        <v>26</v>
      </c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5"/>
      <c r="N28" s="34"/>
    </row>
    <row r="29" spans="1:14">
      <c r="A29" s="25">
        <v>27</v>
      </c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4"/>
    </row>
    <row r="30" spans="1:14">
      <c r="A30" s="25">
        <v>28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</row>
    <row r="31" spans="1:14">
      <c r="A31" s="25">
        <v>29</v>
      </c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5"/>
      <c r="N31" s="34"/>
    </row>
    <row r="32" spans="1:14">
      <c r="A32" s="25">
        <v>30</v>
      </c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5"/>
      <c r="N32" s="34"/>
    </row>
    <row r="33" spans="1:14">
      <c r="A33" s="25">
        <v>31</v>
      </c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5"/>
      <c r="N33" s="34"/>
    </row>
    <row r="34" spans="1:14" ht="32.1" customHeight="1">
      <c r="A34" s="13" t="s">
        <v>2</v>
      </c>
      <c r="B34" s="14">
        <f>SUM(B3:B33)</f>
        <v>0</v>
      </c>
      <c r="C34" s="15">
        <f t="shared" ref="C34:N34" si="0">SUM(C3:C33)</f>
        <v>1</v>
      </c>
      <c r="D34" s="14">
        <f t="shared" si="0"/>
        <v>0</v>
      </c>
      <c r="E34" s="15">
        <f t="shared" si="0"/>
        <v>5</v>
      </c>
      <c r="F34" s="14">
        <f t="shared" si="0"/>
        <v>0</v>
      </c>
      <c r="G34" s="15">
        <f t="shared" si="0"/>
        <v>0</v>
      </c>
      <c r="H34" s="14">
        <f t="shared" si="0"/>
        <v>1</v>
      </c>
      <c r="I34" s="15">
        <f t="shared" si="0"/>
        <v>0</v>
      </c>
      <c r="J34" s="14">
        <f t="shared" si="0"/>
        <v>0</v>
      </c>
      <c r="K34" s="15">
        <f t="shared" si="0"/>
        <v>0</v>
      </c>
      <c r="L34" s="14">
        <f t="shared" si="0"/>
        <v>6</v>
      </c>
      <c r="M34" s="15">
        <f t="shared" si="0"/>
        <v>0</v>
      </c>
      <c r="N34" s="14">
        <f t="shared" si="0"/>
        <v>0</v>
      </c>
    </row>
  </sheetData>
  <sheetProtection sheet="1" objects="1" scenarios="1" selectLockedCells="1"/>
  <mergeCells count="1">
    <mergeCell ref="A1:N1"/>
  </mergeCells>
  <pageMargins left="0.7" right="0.7" top="0.5" bottom="0.5" header="0" footer="0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9" activePane="bottomLeft" state="frozen"/>
      <selection activeCell="B3" sqref="B3"/>
      <selection pane="bottomLeft" activeCell="J24" sqref="J24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25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>
        <v>1</v>
      </c>
      <c r="D3" s="36"/>
      <c r="E3" s="37">
        <v>1</v>
      </c>
      <c r="F3" s="36"/>
      <c r="G3" s="37"/>
      <c r="H3" s="36"/>
      <c r="I3" s="37"/>
      <c r="J3" s="36">
        <v>1</v>
      </c>
      <c r="K3" s="37"/>
      <c r="L3" s="36"/>
      <c r="M3" s="38"/>
      <c r="N3" s="39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>
        <v>1</v>
      </c>
      <c r="D18" s="36"/>
      <c r="E18" s="37">
        <v>1</v>
      </c>
      <c r="F18" s="36">
        <v>1</v>
      </c>
      <c r="G18" s="37"/>
      <c r="H18" s="36">
        <v>1</v>
      </c>
      <c r="I18" s="37"/>
      <c r="J18" s="36">
        <v>1</v>
      </c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9"/>
    </row>
    <row r="24" spans="1:14">
      <c r="A24" s="29">
        <v>22</v>
      </c>
      <c r="B24" s="36"/>
      <c r="C24" s="37">
        <v>1</v>
      </c>
      <c r="D24" s="36"/>
      <c r="E24" s="37">
        <v>1</v>
      </c>
      <c r="F24" s="36"/>
      <c r="G24" s="37"/>
      <c r="H24" s="36">
        <v>1</v>
      </c>
      <c r="I24" s="37"/>
      <c r="J24" s="36">
        <v>1</v>
      </c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9"/>
    </row>
    <row r="28" spans="1:14">
      <c r="A28" s="29">
        <v>26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3</v>
      </c>
      <c r="D34" s="17">
        <f t="shared" si="0"/>
        <v>0</v>
      </c>
      <c r="E34" s="12">
        <f t="shared" si="0"/>
        <v>3</v>
      </c>
      <c r="F34" s="17">
        <f t="shared" si="0"/>
        <v>1</v>
      </c>
      <c r="G34" s="12">
        <f t="shared" si="0"/>
        <v>0</v>
      </c>
      <c r="H34" s="17">
        <f t="shared" si="0"/>
        <v>2</v>
      </c>
      <c r="I34" s="12">
        <f t="shared" si="0"/>
        <v>0</v>
      </c>
      <c r="J34" s="17">
        <f t="shared" si="0"/>
        <v>3</v>
      </c>
      <c r="K34" s="12">
        <f t="shared" si="0"/>
        <v>0</v>
      </c>
      <c r="L34" s="17">
        <f t="shared" si="0"/>
        <v>0</v>
      </c>
      <c r="M34" s="18">
        <f t="shared" si="0"/>
        <v>0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pane ySplit="2" topLeftCell="A3" activePane="bottomLeft" state="frozen"/>
      <selection activeCell="B3" sqref="B3"/>
      <selection pane="bottomLeft" activeCell="I31" sqref="I31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26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/>
      <c r="F3" s="36"/>
      <c r="G3" s="37"/>
      <c r="H3" s="36">
        <v>1</v>
      </c>
      <c r="I3" s="37"/>
      <c r="J3" s="36"/>
      <c r="K3" s="37"/>
      <c r="L3" s="36"/>
      <c r="M3" s="38">
        <v>1</v>
      </c>
      <c r="N3" s="39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>
      <c r="A5" s="29">
        <v>3</v>
      </c>
      <c r="B5" s="36"/>
      <c r="C5" s="37">
        <v>1</v>
      </c>
      <c r="D5" s="36"/>
      <c r="E5" s="37">
        <v>1</v>
      </c>
      <c r="F5" s="36"/>
      <c r="G5" s="37"/>
      <c r="H5" s="36">
        <v>1</v>
      </c>
      <c r="I5" s="37"/>
      <c r="J5" s="36">
        <v>1</v>
      </c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>
      <c r="A7" s="29">
        <v>5</v>
      </c>
      <c r="B7" s="36"/>
      <c r="C7" s="37">
        <v>1</v>
      </c>
      <c r="D7" s="36"/>
      <c r="E7" s="37">
        <v>1</v>
      </c>
      <c r="F7" s="36"/>
      <c r="G7" s="37"/>
      <c r="H7" s="36">
        <v>1</v>
      </c>
      <c r="I7" s="37"/>
      <c r="J7" s="36">
        <v>1</v>
      </c>
      <c r="K7" s="37"/>
      <c r="L7" s="36"/>
      <c r="M7" s="38">
        <v>1</v>
      </c>
      <c r="N7" s="39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>
        <v>1</v>
      </c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>
        <v>11</v>
      </c>
      <c r="H15" s="36"/>
      <c r="I15" s="37"/>
      <c r="J15" s="36"/>
      <c r="K15" s="37"/>
      <c r="L15" s="36"/>
      <c r="M15" s="38"/>
      <c r="N15" s="39">
        <v>14</v>
      </c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>
        <v>25</v>
      </c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>
        <v>22</v>
      </c>
      <c r="N18" s="39"/>
    </row>
    <row r="19" spans="1:14">
      <c r="A19" s="29">
        <v>17</v>
      </c>
      <c r="B19" s="36"/>
      <c r="C19" s="37"/>
      <c r="D19" s="36"/>
      <c r="E19" s="37"/>
      <c r="F19" s="36"/>
      <c r="G19" s="37">
        <v>33</v>
      </c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>
        <v>1</v>
      </c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>
        <v>2</v>
      </c>
      <c r="M22" s="38"/>
      <c r="N22" s="39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>
        <v>1</v>
      </c>
      <c r="J23" s="36"/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>
        <v>2</v>
      </c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9"/>
    </row>
    <row r="28" spans="1:14">
      <c r="A28" s="29">
        <v>26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>
        <v>3</v>
      </c>
      <c r="F30" s="36">
        <v>3</v>
      </c>
      <c r="G30" s="37">
        <v>10</v>
      </c>
      <c r="H30" s="36"/>
      <c r="I30" s="37"/>
      <c r="J30" s="36"/>
      <c r="K30" s="37"/>
      <c r="L30" s="36">
        <v>2</v>
      </c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>
        <v>1</v>
      </c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>
        <v>16</v>
      </c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2</v>
      </c>
      <c r="D34" s="17">
        <f t="shared" si="0"/>
        <v>0</v>
      </c>
      <c r="E34" s="12">
        <f t="shared" si="0"/>
        <v>5</v>
      </c>
      <c r="F34" s="17">
        <f t="shared" si="0"/>
        <v>3</v>
      </c>
      <c r="G34" s="12">
        <f t="shared" si="0"/>
        <v>70</v>
      </c>
      <c r="H34" s="17">
        <f t="shared" si="0"/>
        <v>5</v>
      </c>
      <c r="I34" s="12">
        <f t="shared" si="0"/>
        <v>4</v>
      </c>
      <c r="J34" s="17">
        <f t="shared" si="0"/>
        <v>2</v>
      </c>
      <c r="K34" s="12">
        <f t="shared" si="0"/>
        <v>0</v>
      </c>
      <c r="L34" s="17">
        <f t="shared" si="0"/>
        <v>4</v>
      </c>
      <c r="M34" s="18">
        <f t="shared" si="0"/>
        <v>24</v>
      </c>
      <c r="N34" s="19">
        <f t="shared" si="0"/>
        <v>39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27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/>
      <c r="F3" s="36"/>
      <c r="G3" s="37"/>
      <c r="H3" s="36"/>
      <c r="I3" s="37"/>
      <c r="J3" s="36"/>
      <c r="K3" s="37"/>
      <c r="L3" s="36"/>
      <c r="M3" s="38"/>
      <c r="N3" s="39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9"/>
    </row>
    <row r="28" spans="1:14">
      <c r="A28" s="29">
        <v>26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0</v>
      </c>
      <c r="D34" s="17">
        <f t="shared" si="0"/>
        <v>0</v>
      </c>
      <c r="E34" s="12">
        <f t="shared" si="0"/>
        <v>0</v>
      </c>
      <c r="F34" s="17">
        <f t="shared" si="0"/>
        <v>0</v>
      </c>
      <c r="G34" s="12">
        <f t="shared" si="0"/>
        <v>0</v>
      </c>
      <c r="H34" s="17">
        <f t="shared" si="0"/>
        <v>0</v>
      </c>
      <c r="I34" s="12">
        <f t="shared" si="0"/>
        <v>0</v>
      </c>
      <c r="J34" s="17">
        <f t="shared" si="0"/>
        <v>0</v>
      </c>
      <c r="K34" s="12">
        <f t="shared" si="0"/>
        <v>0</v>
      </c>
      <c r="L34" s="17">
        <f t="shared" si="0"/>
        <v>0</v>
      </c>
      <c r="M34" s="18">
        <f t="shared" si="0"/>
        <v>0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zoomScaleNormal="100" workbookViewId="0">
      <selection activeCell="A8" sqref="A8"/>
    </sheetView>
  </sheetViews>
  <sheetFormatPr defaultColWidth="14.42578125" defaultRowHeight="15"/>
  <cols>
    <col min="1" max="1" width="10.7109375" bestFit="1" customWidth="1"/>
    <col min="2" max="2" width="9.42578125" style="2" bestFit="1" customWidth="1"/>
    <col min="3" max="3" width="9.7109375" style="3" customWidth="1"/>
    <col min="4" max="4" width="7.7109375" style="2" bestFit="1" customWidth="1"/>
    <col min="5" max="5" width="14.28515625" style="3" bestFit="1" customWidth="1"/>
    <col min="6" max="6" width="14.28515625" style="2" bestFit="1" customWidth="1"/>
    <col min="7" max="7" width="17.85546875" style="3" bestFit="1" customWidth="1"/>
    <col min="8" max="8" width="14.28515625" style="2" bestFit="1" customWidth="1"/>
    <col min="9" max="9" width="10.140625" style="3" bestFit="1" customWidth="1"/>
    <col min="10" max="10" width="7.5703125" style="2" customWidth="1"/>
    <col min="11" max="11" width="6.7109375" style="3" bestFit="1" customWidth="1"/>
    <col min="12" max="12" width="8.5703125" style="2" bestFit="1" customWidth="1"/>
    <col min="13" max="13" width="30.5703125" style="3" customWidth="1"/>
    <col min="14" max="14" width="18.140625" style="2" bestFit="1" customWidth="1"/>
    <col min="15" max="26" width="8.7109375" customWidth="1"/>
  </cols>
  <sheetData>
    <row r="1" spans="1:26" ht="18.75">
      <c r="A1" s="51" t="s">
        <v>28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>
      <c r="A2" s="4" t="s">
        <v>3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  <c r="O2" s="20"/>
      <c r="P2" s="21"/>
      <c r="Q2" s="21"/>
      <c r="R2" s="21"/>
      <c r="S2" s="21"/>
      <c r="T2" s="21"/>
      <c r="U2" s="21"/>
      <c r="V2" s="21"/>
      <c r="W2" s="21"/>
    </row>
    <row r="3" spans="1:26">
      <c r="A3" s="7">
        <v>1</v>
      </c>
      <c r="B3" s="8">
        <f>SUM(Jan!B34,Feb!B34,Mar!B34)</f>
        <v>0</v>
      </c>
      <c r="C3" s="9">
        <f>SUM(Jan!C34,Feb!C34,Mar!C34)</f>
        <v>2</v>
      </c>
      <c r="D3" s="8">
        <f>SUM(Jan!D34,Feb!D34,Mar!D34)</f>
        <v>0</v>
      </c>
      <c r="E3" s="9">
        <f>SUM(Jan!E34,Feb!E34,Mar!E34)</f>
        <v>8</v>
      </c>
      <c r="F3" s="8">
        <f>SUM(Jan!F34,Feb!F34,Mar!F34)</f>
        <v>0</v>
      </c>
      <c r="G3" s="9">
        <f>SUM(Jan!G34,Feb!G34,Mar!G34)</f>
        <v>0</v>
      </c>
      <c r="H3" s="8">
        <f>SUM(Jan!H34,Feb!H34,Mar!H34)</f>
        <v>2</v>
      </c>
      <c r="I3" s="9">
        <f>SUM(Jan!I34,Feb!I34,Mar!I34)</f>
        <v>0</v>
      </c>
      <c r="J3" s="8">
        <f>SUM(Jan!J34,Feb!J34,Mar!J34)</f>
        <v>0</v>
      </c>
      <c r="K3" s="9">
        <f>SUM(Jan!K34,Feb!K34,Mar!K34)</f>
        <v>0</v>
      </c>
      <c r="L3" s="8">
        <f>SUM(Jan!L34,Feb!L34,Mar!L34)</f>
        <v>9</v>
      </c>
      <c r="M3" s="9">
        <f>SUM(Jan!M34,Feb!M34,Mar!M34)</f>
        <v>0</v>
      </c>
      <c r="N3" s="8">
        <f>SUM(Jan!N34,Feb!N34,Mar!N34)</f>
        <v>0</v>
      </c>
      <c r="O3" s="21"/>
      <c r="P3" s="21"/>
      <c r="Q3" s="21"/>
      <c r="R3" s="21"/>
      <c r="S3" s="21"/>
      <c r="T3" s="21"/>
      <c r="U3" s="21"/>
      <c r="V3" s="21"/>
      <c r="W3" s="21"/>
    </row>
    <row r="4" spans="1:26">
      <c r="A4" s="7">
        <v>2</v>
      </c>
      <c r="B4" s="8">
        <f>SUM(Apr!B34,May!B34,Jun!B34)</f>
        <v>1</v>
      </c>
      <c r="C4" s="9">
        <f>SUM(Apr!C34,May!C34,Jun!C34)</f>
        <v>13</v>
      </c>
      <c r="D4" s="8">
        <f>SUM(Apr!D34,May!D34,Jun!D34)</f>
        <v>0</v>
      </c>
      <c r="E4" s="9">
        <f>SUM(Apr!E34,May!E34,Jun!E34)</f>
        <v>18</v>
      </c>
      <c r="F4" s="8">
        <f>SUM(Apr!F34,May!F34,Jun!F34)</f>
        <v>4</v>
      </c>
      <c r="G4" s="9">
        <f>SUM(Apr!G34,May!G34,Jun!G34)</f>
        <v>26</v>
      </c>
      <c r="H4" s="8">
        <f>SUM(Apr!H34,May!H34,Jun!H34)</f>
        <v>29</v>
      </c>
      <c r="I4" s="9">
        <f>SUM(Apr!I34,May!I34,Jun!I34)</f>
        <v>5</v>
      </c>
      <c r="J4" s="8">
        <f>SUM(Apr!J34,May!J34,Jun!J34)</f>
        <v>10</v>
      </c>
      <c r="K4" s="9">
        <f>SUM(Apr!K34,May!K34,Jun!K34)</f>
        <v>0</v>
      </c>
      <c r="L4" s="8">
        <f>SUM(Apr!L34,May!L34,Jun!L34)</f>
        <v>4</v>
      </c>
      <c r="M4" s="9">
        <f>SUM(Apr!M34,May!M34,Jun!M34)</f>
        <v>100</v>
      </c>
      <c r="N4" s="8">
        <f>SUM(Apr!N34,May!N34,Jun!N34)</f>
        <v>0</v>
      </c>
      <c r="O4" s="21"/>
      <c r="P4" s="21"/>
      <c r="Q4" s="21"/>
      <c r="R4" s="21"/>
      <c r="S4" s="21"/>
      <c r="T4" s="21"/>
      <c r="U4" s="21"/>
      <c r="V4" s="21"/>
      <c r="W4" s="21"/>
    </row>
    <row r="5" spans="1:26">
      <c r="A5" s="7">
        <v>3</v>
      </c>
      <c r="B5" s="8">
        <f>SUM(Jul!B34)+SUM(Aug!B34)+SUM(Sep!B34)</f>
        <v>1</v>
      </c>
      <c r="C5" s="9">
        <f>SUM(Jul!C34)+SUM(Aug!C34)+SUM(Sep!C34)</f>
        <v>8</v>
      </c>
      <c r="D5" s="8">
        <f>SUM(Jul!D34)+SUM(Aug!D34)+SUM(Sep!D34)</f>
        <v>0</v>
      </c>
      <c r="E5" s="9">
        <f>SUM(Jul!E34)+SUM(Aug!E34)+SUM(Sep!E34)</f>
        <v>20</v>
      </c>
      <c r="F5" s="8">
        <f>SUM(Jul!F34)+SUM(Aug!F34)+SUM(Sep!F34)</f>
        <v>23</v>
      </c>
      <c r="G5" s="9">
        <f>SUM(Jul!G34)+SUM(Aug!G34)+SUM(Sep!G34)</f>
        <v>121</v>
      </c>
      <c r="H5" s="8">
        <f>SUM(Jul!H34)+SUM(Aug!H34)+SUM(Sep!H34)</f>
        <v>34</v>
      </c>
      <c r="I5" s="9">
        <f>SUM(Jul!I34)+SUM(Aug!I34)+SUM(Sep!I34)</f>
        <v>23</v>
      </c>
      <c r="J5" s="8">
        <f>SUM(Jul!J34)+SUM(Aug!J34)+SUM(Sep!J34)</f>
        <v>6</v>
      </c>
      <c r="K5" s="9">
        <f>SUM(Jul!K34)+SUM(Aug!K34)+SUM(Sep!K34)</f>
        <v>0</v>
      </c>
      <c r="L5" s="8">
        <f>SUM(Jul!L34)+SUM(Aug!L34)+SUM(Sep!L34)</f>
        <v>12</v>
      </c>
      <c r="M5" s="9">
        <f>SUM(Jul!M34)+SUM(Aug!M34)+SUM(Sep!M34)</f>
        <v>917</v>
      </c>
      <c r="N5" s="8">
        <f>SUM(Jul!N34)+SUM(Aug!N34)+SUM(Sep!N34)</f>
        <v>147</v>
      </c>
      <c r="O5" s="21"/>
      <c r="P5" s="21"/>
      <c r="Q5" s="21"/>
      <c r="R5" s="21"/>
      <c r="S5" s="21"/>
      <c r="T5" s="21"/>
      <c r="U5" s="21"/>
      <c r="V5" s="21"/>
      <c r="W5" s="21"/>
    </row>
    <row r="6" spans="1:26" ht="15.75" thickBot="1">
      <c r="A6" s="7">
        <v>4</v>
      </c>
      <c r="B6" s="8">
        <f>SUM(Oct!B34)+SUM(Nov!B34)+SUM(Dec!B34)</f>
        <v>0</v>
      </c>
      <c r="C6" s="9">
        <f>SUM(Oct!C34)+SUM(Nov!C34)+SUM(Dec!C34)</f>
        <v>5</v>
      </c>
      <c r="D6" s="8">
        <f>SUM(Oct!D34)+SUM(Nov!D34)+SUM(Dec!D34)</f>
        <v>0</v>
      </c>
      <c r="E6" s="9">
        <f>SUM(Oct!E34)+SUM(Nov!E34)+SUM(Dec!E34)</f>
        <v>8</v>
      </c>
      <c r="F6" s="8">
        <f>SUM(Oct!F34)+SUM(Nov!F34)+SUM(Dec!F34)</f>
        <v>4</v>
      </c>
      <c r="G6" s="9">
        <f>SUM(Oct!G34)+SUM(Nov!G34)+SUM(Dec!G34)</f>
        <v>70</v>
      </c>
      <c r="H6" s="8">
        <f>SUM(Oct!H34)+SUM(Nov!H34)+SUM(Dec!H34)</f>
        <v>7</v>
      </c>
      <c r="I6" s="9">
        <f>SUM(Oct!I34)+SUM(Nov!I34)+SUM(Dec!I34)</f>
        <v>4</v>
      </c>
      <c r="J6" s="8">
        <f>SUM(Oct!J34)+SUM(Nov!J34)+SUM(Dec!J34)</f>
        <v>5</v>
      </c>
      <c r="K6" s="9">
        <f>SUM(Oct!K34)+SUM(Nov!K34)+SUM(Dec!K34)</f>
        <v>0</v>
      </c>
      <c r="L6" s="8">
        <f>SUM(Oct!L34)+SUM(Nov!L34)+SUM(Dec!L34)</f>
        <v>4</v>
      </c>
      <c r="M6" s="9">
        <f>SUM(Oct!M34)+SUM(Nov!M34)+SUM(Dec!M34)</f>
        <v>24</v>
      </c>
      <c r="N6" s="8">
        <f>SUM(Oct!N34)+SUM(Nov!N34)+SUM(Dec!N34)</f>
        <v>39</v>
      </c>
      <c r="O6" s="21"/>
      <c r="P6" s="21"/>
      <c r="Q6" s="21"/>
      <c r="R6" s="21"/>
      <c r="S6" s="21"/>
      <c r="T6" s="21"/>
      <c r="U6" s="21"/>
      <c r="V6" s="21"/>
      <c r="W6" s="21"/>
    </row>
    <row r="7" spans="1:26" ht="21.95" customHeight="1">
      <c r="A7" s="10" t="s">
        <v>4</v>
      </c>
      <c r="B7" s="11">
        <f>SUM(B3:B6)</f>
        <v>2</v>
      </c>
      <c r="C7" s="12">
        <f t="shared" ref="C7:M7" si="0">SUM(C3:C6)</f>
        <v>28</v>
      </c>
      <c r="D7" s="11">
        <f t="shared" si="0"/>
        <v>0</v>
      </c>
      <c r="E7" s="12">
        <f t="shared" si="0"/>
        <v>54</v>
      </c>
      <c r="F7" s="11">
        <f t="shared" si="0"/>
        <v>31</v>
      </c>
      <c r="G7" s="12">
        <f t="shared" si="0"/>
        <v>217</v>
      </c>
      <c r="H7" s="11">
        <f t="shared" si="0"/>
        <v>72</v>
      </c>
      <c r="I7" s="12">
        <f t="shared" si="0"/>
        <v>32</v>
      </c>
      <c r="J7" s="11">
        <f t="shared" si="0"/>
        <v>21</v>
      </c>
      <c r="K7" s="12">
        <f t="shared" si="0"/>
        <v>0</v>
      </c>
      <c r="L7" s="11">
        <f t="shared" si="0"/>
        <v>29</v>
      </c>
      <c r="M7" s="12">
        <f t="shared" si="0"/>
        <v>1041</v>
      </c>
      <c r="N7" s="11">
        <f>SUM(N3:N6)</f>
        <v>186</v>
      </c>
      <c r="O7" s="21"/>
      <c r="P7" s="21"/>
      <c r="Q7" s="21"/>
      <c r="R7" s="21"/>
      <c r="S7" s="21"/>
      <c r="T7" s="21"/>
      <c r="U7" s="21"/>
      <c r="V7" s="21"/>
      <c r="W7" s="21"/>
    </row>
    <row r="8" spans="1:26">
      <c r="A8" s="3"/>
      <c r="B8" s="3"/>
      <c r="D8" s="3"/>
      <c r="F8" s="3"/>
      <c r="H8" s="3"/>
      <c r="J8" s="3"/>
      <c r="L8" s="3"/>
      <c r="N8" s="3"/>
      <c r="O8" s="21"/>
      <c r="P8" s="21"/>
      <c r="Q8" s="21"/>
      <c r="R8" s="21"/>
      <c r="S8" s="21"/>
      <c r="T8" s="21"/>
      <c r="U8" s="21"/>
      <c r="V8" s="21"/>
      <c r="W8" s="21"/>
    </row>
    <row r="9" spans="1:26">
      <c r="A9" s="3"/>
      <c r="B9" s="3"/>
      <c r="D9" s="3"/>
      <c r="F9" s="3"/>
      <c r="H9" s="3"/>
      <c r="J9" s="3"/>
      <c r="L9" s="3"/>
      <c r="N9" s="3"/>
    </row>
    <row r="10" spans="1:26">
      <c r="A10" s="3"/>
      <c r="B10" s="3"/>
      <c r="D10" s="3"/>
      <c r="F10" s="3"/>
      <c r="H10" s="3"/>
      <c r="J10" s="3"/>
      <c r="L10" s="3"/>
      <c r="N10" s="3"/>
    </row>
    <row r="11" spans="1:26">
      <c r="A11" s="3"/>
      <c r="B11" s="3"/>
      <c r="D11" s="3"/>
      <c r="F11" s="3"/>
      <c r="H11" s="3"/>
      <c r="J11" s="3"/>
      <c r="L11" s="3"/>
      <c r="N11" s="3"/>
    </row>
    <row r="12" spans="1:26">
      <c r="A12" s="3"/>
      <c r="B12" s="3"/>
      <c r="D12" s="3"/>
      <c r="F12" s="3"/>
      <c r="H12" s="3"/>
      <c r="J12" s="3"/>
      <c r="L12" s="3"/>
      <c r="N12" s="3"/>
    </row>
    <row r="13" spans="1:26">
      <c r="A13" s="3"/>
      <c r="B13" s="3"/>
      <c r="D13" s="3"/>
      <c r="F13" s="3"/>
      <c r="H13" s="3"/>
      <c r="J13" s="3"/>
      <c r="L13" s="3"/>
      <c r="N13" s="3"/>
    </row>
    <row r="14" spans="1:26">
      <c r="A14" s="3"/>
      <c r="B14" s="3"/>
      <c r="D14" s="3"/>
      <c r="F14" s="3"/>
      <c r="H14" s="3"/>
      <c r="J14" s="3"/>
      <c r="L14" s="3"/>
      <c r="N14" s="3"/>
    </row>
    <row r="15" spans="1:26">
      <c r="A15" s="3"/>
      <c r="B15" s="3"/>
      <c r="D15" s="3"/>
      <c r="F15" s="3"/>
      <c r="H15" s="3"/>
      <c r="J15" s="3"/>
      <c r="L15" s="3"/>
      <c r="N15" s="3"/>
    </row>
    <row r="16" spans="1:26">
      <c r="A16" s="3"/>
      <c r="B16" s="3"/>
      <c r="D16" s="3"/>
      <c r="F16" s="3"/>
      <c r="H16" s="3"/>
      <c r="J16" s="3"/>
      <c r="L16" s="3"/>
      <c r="N16" s="3"/>
    </row>
    <row r="17" spans="1:14">
      <c r="A17" s="3"/>
      <c r="B17" s="3"/>
      <c r="D17" s="3"/>
      <c r="F17" s="3"/>
      <c r="H17" s="3"/>
      <c r="J17" s="3"/>
      <c r="L17" s="3"/>
      <c r="N17" s="3"/>
    </row>
    <row r="18" spans="1:14">
      <c r="A18" s="3"/>
      <c r="B18" s="3"/>
      <c r="D18" s="3"/>
      <c r="F18" s="3"/>
      <c r="H18" s="3"/>
      <c r="J18" s="3"/>
      <c r="L18" s="3"/>
      <c r="N18" s="3"/>
    </row>
    <row r="19" spans="1:14">
      <c r="A19" s="3"/>
      <c r="B19" s="3"/>
      <c r="D19" s="3"/>
      <c r="F19" s="3"/>
      <c r="H19" s="3"/>
      <c r="J19" s="3"/>
      <c r="L19" s="3"/>
      <c r="N19" s="3"/>
    </row>
    <row r="20" spans="1:14">
      <c r="A20" s="3"/>
      <c r="B20" s="3"/>
      <c r="D20" s="3"/>
      <c r="F20" s="3"/>
      <c r="H20" s="3"/>
      <c r="J20" s="3"/>
      <c r="L20" s="3"/>
      <c r="N20" s="3"/>
    </row>
    <row r="21" spans="1:14">
      <c r="A21" s="3"/>
      <c r="B21" s="3"/>
      <c r="D21" s="3"/>
      <c r="F21" s="3"/>
      <c r="H21" s="3"/>
      <c r="J21" s="3"/>
      <c r="L21" s="3"/>
      <c r="N21" s="3"/>
    </row>
    <row r="22" spans="1:14">
      <c r="A22" s="3"/>
      <c r="B22" s="3"/>
      <c r="D22" s="3"/>
      <c r="F22" s="3"/>
      <c r="H22" s="3"/>
      <c r="J22" s="3"/>
      <c r="L22" s="3"/>
      <c r="N22" s="3"/>
    </row>
    <row r="23" spans="1:14">
      <c r="A23" s="3"/>
      <c r="B23" s="3"/>
      <c r="D23" s="3"/>
      <c r="F23" s="3"/>
      <c r="H23" s="3"/>
      <c r="J23" s="3"/>
      <c r="L23" s="3"/>
      <c r="N23" s="3"/>
    </row>
    <row r="24" spans="1:14">
      <c r="A24" s="3"/>
      <c r="B24" s="3"/>
      <c r="D24" s="3"/>
      <c r="F24" s="3"/>
      <c r="H24" s="3"/>
      <c r="J24" s="3"/>
      <c r="L24" s="3"/>
      <c r="N24" s="3"/>
    </row>
    <row r="25" spans="1:14">
      <c r="A25" s="3"/>
      <c r="B25" s="3"/>
      <c r="D25" s="3"/>
      <c r="F25" s="3"/>
      <c r="H25" s="3"/>
      <c r="J25" s="3"/>
      <c r="L25" s="3"/>
      <c r="N25" s="3"/>
    </row>
    <row r="26" spans="1:14">
      <c r="A26" s="3"/>
      <c r="B26" s="3"/>
      <c r="D26" s="3"/>
      <c r="F26" s="3"/>
      <c r="H26" s="3"/>
      <c r="J26" s="3"/>
      <c r="L26" s="3"/>
      <c r="N26" s="3"/>
    </row>
    <row r="27" spans="1:14">
      <c r="A27" s="3"/>
      <c r="B27" s="3"/>
      <c r="D27" s="3"/>
      <c r="F27" s="3"/>
      <c r="H27" s="3"/>
      <c r="J27" s="3"/>
      <c r="L27" s="3"/>
      <c r="N27" s="3"/>
    </row>
    <row r="28" spans="1:14">
      <c r="A28" s="3"/>
      <c r="B28" s="3"/>
      <c r="D28" s="3"/>
      <c r="F28" s="3"/>
      <c r="H28" s="3"/>
      <c r="J28" s="3"/>
      <c r="L28" s="3"/>
      <c r="N28" s="3"/>
    </row>
    <row r="29" spans="1:14">
      <c r="A29" s="3"/>
      <c r="B29" s="3"/>
      <c r="D29" s="3"/>
      <c r="F29" s="3"/>
      <c r="H29" s="3"/>
      <c r="J29" s="3"/>
      <c r="L29" s="3"/>
      <c r="N29" s="3"/>
    </row>
    <row r="30" spans="1:14">
      <c r="A30" s="3"/>
      <c r="B30" s="3"/>
      <c r="D30" s="3"/>
      <c r="F30" s="3"/>
      <c r="H30" s="3"/>
      <c r="J30" s="3"/>
      <c r="L30" s="3"/>
      <c r="N30" s="3"/>
    </row>
    <row r="31" spans="1:14">
      <c r="A31" s="3"/>
      <c r="B31" s="3"/>
      <c r="D31" s="3"/>
      <c r="F31" s="3"/>
      <c r="H31" s="3"/>
      <c r="J31" s="3"/>
      <c r="L31" s="3"/>
      <c r="N31" s="3"/>
    </row>
    <row r="32" spans="1:14">
      <c r="A32" s="3"/>
      <c r="B32" s="3"/>
      <c r="D32" s="3"/>
      <c r="F32" s="3"/>
      <c r="H32" s="3"/>
      <c r="J32" s="3"/>
      <c r="L32" s="3"/>
      <c r="N32" s="3"/>
    </row>
    <row r="33" spans="1:14">
      <c r="A33" s="3"/>
      <c r="B33" s="3"/>
      <c r="D33" s="3"/>
      <c r="F33" s="3"/>
      <c r="H33" s="3"/>
      <c r="J33" s="3"/>
      <c r="L33" s="3"/>
      <c r="N33" s="3"/>
    </row>
    <row r="34" spans="1:14">
      <c r="A34" s="3"/>
      <c r="B34" s="3"/>
      <c r="D34" s="3"/>
      <c r="F34" s="3"/>
      <c r="H34" s="3"/>
      <c r="J34" s="3"/>
      <c r="L34" s="3"/>
      <c r="N34" s="3"/>
    </row>
    <row r="35" spans="1:14">
      <c r="A35" s="3"/>
      <c r="B35" s="3"/>
      <c r="D35" s="3"/>
      <c r="F35" s="3"/>
      <c r="H35" s="3"/>
      <c r="J35" s="3"/>
      <c r="L35" s="3"/>
      <c r="N35" s="3"/>
    </row>
    <row r="36" spans="1:14">
      <c r="A36" s="3"/>
      <c r="B36" s="3"/>
      <c r="D36" s="3"/>
      <c r="F36" s="3"/>
      <c r="H36" s="3"/>
      <c r="J36" s="3"/>
      <c r="L36" s="3"/>
      <c r="N36" s="3"/>
    </row>
    <row r="37" spans="1:14">
      <c r="A37" s="3"/>
      <c r="B37" s="3"/>
      <c r="D37" s="3"/>
      <c r="F37" s="3"/>
      <c r="H37" s="3"/>
      <c r="J37" s="3"/>
      <c r="L37" s="3"/>
      <c r="N37" s="3"/>
    </row>
    <row r="38" spans="1:14">
      <c r="A38" s="3"/>
      <c r="B38" s="3"/>
      <c r="D38" s="3"/>
      <c r="F38" s="3"/>
      <c r="H38" s="3"/>
      <c r="J38" s="3"/>
      <c r="L38" s="3"/>
      <c r="N38" s="3"/>
    </row>
    <row r="39" spans="1:14">
      <c r="A39" s="3"/>
      <c r="B39" s="3"/>
      <c r="D39" s="3"/>
      <c r="F39" s="3"/>
      <c r="H39" s="3"/>
      <c r="J39" s="3"/>
      <c r="L39" s="3"/>
      <c r="N39" s="3"/>
    </row>
    <row r="40" spans="1:14">
      <c r="A40" s="3"/>
      <c r="B40" s="3"/>
      <c r="D40" s="3"/>
      <c r="F40" s="3"/>
      <c r="H40" s="3"/>
      <c r="J40" s="3"/>
      <c r="L40" s="3"/>
      <c r="N40" s="3"/>
    </row>
    <row r="41" spans="1:14">
      <c r="A41" s="3"/>
      <c r="B41" s="3"/>
      <c r="D41" s="3"/>
      <c r="F41" s="3"/>
      <c r="H41" s="3"/>
      <c r="J41" s="3"/>
      <c r="L41" s="3"/>
      <c r="N41" s="3"/>
    </row>
    <row r="42" spans="1:14">
      <c r="A42" s="3"/>
      <c r="B42" s="3"/>
      <c r="D42" s="3"/>
      <c r="F42" s="3"/>
      <c r="H42" s="3"/>
      <c r="J42" s="3"/>
      <c r="L42" s="3"/>
      <c r="N42" s="3"/>
    </row>
    <row r="43" spans="1:14">
      <c r="A43" s="3"/>
      <c r="B43" s="3"/>
      <c r="D43" s="3"/>
      <c r="F43" s="3"/>
      <c r="H43" s="3"/>
      <c r="J43" s="3"/>
      <c r="L43" s="3"/>
      <c r="N43" s="3"/>
    </row>
    <row r="44" spans="1:14">
      <c r="A44" s="3"/>
      <c r="B44" s="3"/>
      <c r="D44" s="3"/>
      <c r="F44" s="3"/>
      <c r="H44" s="3"/>
      <c r="J44" s="3"/>
      <c r="L44" s="3"/>
      <c r="N44" s="3"/>
    </row>
    <row r="45" spans="1:14">
      <c r="A45" s="3"/>
      <c r="B45" s="3"/>
      <c r="D45" s="3"/>
      <c r="F45" s="3"/>
      <c r="H45" s="3"/>
      <c r="J45" s="3"/>
      <c r="L45" s="3"/>
      <c r="N45" s="3"/>
    </row>
    <row r="46" spans="1:14">
      <c r="A46" s="3"/>
      <c r="B46" s="3"/>
      <c r="D46" s="3"/>
      <c r="F46" s="3"/>
      <c r="H46" s="3"/>
      <c r="J46" s="3"/>
      <c r="L46" s="3"/>
      <c r="N46" s="3"/>
    </row>
    <row r="47" spans="1:14">
      <c r="A47" s="3"/>
      <c r="B47" s="3"/>
      <c r="D47" s="3"/>
      <c r="F47" s="3"/>
      <c r="H47" s="3"/>
      <c r="J47" s="3"/>
      <c r="L47" s="3"/>
      <c r="N47" s="3"/>
    </row>
    <row r="48" spans="1:14">
      <c r="A48" s="3"/>
      <c r="B48" s="3"/>
      <c r="D48" s="3"/>
      <c r="F48" s="3"/>
      <c r="H48" s="3"/>
      <c r="J48" s="3"/>
      <c r="L48" s="3"/>
      <c r="N48" s="3"/>
    </row>
    <row r="49" spans="1:14">
      <c r="A49" s="3"/>
      <c r="B49" s="3"/>
      <c r="D49" s="3"/>
      <c r="F49" s="3"/>
      <c r="H49" s="3"/>
      <c r="J49" s="3"/>
      <c r="L49" s="3"/>
      <c r="N49" s="3"/>
    </row>
    <row r="50" spans="1:14">
      <c r="A50" s="3"/>
      <c r="B50" s="3"/>
      <c r="D50" s="3"/>
      <c r="F50" s="3"/>
      <c r="H50" s="3"/>
      <c r="J50" s="3"/>
      <c r="L50" s="3"/>
      <c r="N50" s="3"/>
    </row>
    <row r="51" spans="1:14">
      <c r="A51" s="3"/>
      <c r="B51" s="3"/>
      <c r="D51" s="3"/>
      <c r="F51" s="3"/>
      <c r="H51" s="3"/>
      <c r="J51" s="3"/>
      <c r="L51" s="3"/>
      <c r="N51" s="3"/>
    </row>
    <row r="52" spans="1:14">
      <c r="A52" s="3"/>
      <c r="B52" s="3"/>
      <c r="D52" s="3"/>
      <c r="F52" s="3"/>
      <c r="H52" s="3"/>
      <c r="J52" s="3"/>
      <c r="L52" s="3"/>
      <c r="N52" s="3"/>
    </row>
    <row r="53" spans="1:14">
      <c r="A53" s="3"/>
      <c r="B53" s="3"/>
      <c r="D53" s="3"/>
      <c r="F53" s="3"/>
      <c r="H53" s="3"/>
      <c r="J53" s="3"/>
      <c r="L53" s="3"/>
      <c r="N53" s="3"/>
    </row>
    <row r="54" spans="1:14">
      <c r="A54" s="3"/>
      <c r="B54" s="3"/>
      <c r="D54" s="3"/>
      <c r="F54" s="3"/>
      <c r="H54" s="3"/>
      <c r="J54" s="3"/>
      <c r="L54" s="3"/>
      <c r="N54" s="3"/>
    </row>
    <row r="55" spans="1:14">
      <c r="A55" s="3"/>
      <c r="B55" s="3"/>
      <c r="D55" s="3"/>
      <c r="F55" s="3"/>
      <c r="H55" s="3"/>
      <c r="J55" s="3"/>
      <c r="L55" s="3"/>
      <c r="N55" s="3"/>
    </row>
    <row r="56" spans="1:14">
      <c r="A56" s="3"/>
      <c r="B56" s="3"/>
      <c r="D56" s="3"/>
      <c r="F56" s="3"/>
      <c r="H56" s="3"/>
      <c r="J56" s="3"/>
      <c r="L56" s="3"/>
      <c r="N56" s="3"/>
    </row>
    <row r="57" spans="1:14">
      <c r="A57" s="3"/>
      <c r="B57" s="3"/>
      <c r="D57" s="3"/>
      <c r="F57" s="3"/>
      <c r="H57" s="3"/>
      <c r="J57" s="3"/>
      <c r="L57" s="3"/>
      <c r="N57" s="3"/>
    </row>
    <row r="58" spans="1:14">
      <c r="A58" s="3"/>
      <c r="B58" s="3"/>
      <c r="D58" s="3"/>
      <c r="F58" s="3"/>
      <c r="H58" s="3"/>
      <c r="J58" s="3"/>
      <c r="L58" s="3"/>
      <c r="N58" s="3"/>
    </row>
    <row r="59" spans="1:14">
      <c r="A59" s="3"/>
      <c r="B59" s="3"/>
      <c r="D59" s="3"/>
      <c r="F59" s="3"/>
      <c r="H59" s="3"/>
      <c r="J59" s="3"/>
      <c r="L59" s="3"/>
      <c r="N59" s="3"/>
    </row>
    <row r="60" spans="1:14">
      <c r="A60" s="3"/>
      <c r="B60" s="3"/>
      <c r="D60" s="3"/>
      <c r="F60" s="3"/>
      <c r="H60" s="3"/>
      <c r="J60" s="3"/>
      <c r="L60" s="3"/>
      <c r="N60" s="3"/>
    </row>
    <row r="61" spans="1:14">
      <c r="A61" s="3"/>
      <c r="B61" s="3"/>
      <c r="D61" s="3"/>
      <c r="F61" s="3"/>
      <c r="H61" s="3"/>
      <c r="J61" s="3"/>
      <c r="L61" s="3"/>
      <c r="N61" s="3"/>
    </row>
    <row r="62" spans="1:14">
      <c r="A62" s="3"/>
      <c r="B62" s="3"/>
      <c r="D62" s="3"/>
      <c r="F62" s="3"/>
      <c r="H62" s="3"/>
      <c r="J62" s="3"/>
      <c r="L62" s="3"/>
      <c r="N62" s="3"/>
    </row>
    <row r="63" spans="1:14">
      <c r="A63" s="3"/>
      <c r="B63" s="3"/>
      <c r="D63" s="3"/>
      <c r="F63" s="3"/>
      <c r="H63" s="3"/>
      <c r="J63" s="3"/>
      <c r="L63" s="3"/>
      <c r="N63" s="3"/>
    </row>
    <row r="64" spans="1:14">
      <c r="A64" s="3"/>
      <c r="B64" s="3"/>
      <c r="D64" s="3"/>
      <c r="F64" s="3"/>
      <c r="H64" s="3"/>
      <c r="J64" s="3"/>
      <c r="L64" s="3"/>
      <c r="N64" s="3"/>
    </row>
    <row r="65" spans="1:14">
      <c r="A65" s="3"/>
      <c r="B65" s="3"/>
      <c r="D65" s="3"/>
      <c r="F65" s="3"/>
      <c r="H65" s="3"/>
      <c r="J65" s="3"/>
      <c r="L65" s="3"/>
      <c r="N65" s="3"/>
    </row>
    <row r="66" spans="1:14">
      <c r="A66" s="3"/>
      <c r="B66" s="3"/>
      <c r="D66" s="3"/>
      <c r="F66" s="3"/>
      <c r="H66" s="3"/>
      <c r="J66" s="3"/>
      <c r="L66" s="3"/>
      <c r="N66" s="3"/>
    </row>
    <row r="67" spans="1:14">
      <c r="A67" s="3"/>
      <c r="B67" s="3"/>
      <c r="D67" s="3"/>
      <c r="F67" s="3"/>
      <c r="H67" s="3"/>
      <c r="J67" s="3"/>
      <c r="L67" s="3"/>
      <c r="N67" s="3"/>
    </row>
    <row r="68" spans="1:14">
      <c r="A68" s="3"/>
      <c r="B68" s="3"/>
      <c r="D68" s="3"/>
      <c r="F68" s="3"/>
      <c r="H68" s="3"/>
      <c r="J68" s="3"/>
      <c r="L68" s="3"/>
      <c r="N68" s="3"/>
    </row>
    <row r="69" spans="1:14">
      <c r="A69" s="3"/>
      <c r="B69" s="3"/>
      <c r="D69" s="3"/>
      <c r="F69" s="3"/>
      <c r="H69" s="3"/>
      <c r="J69" s="3"/>
      <c r="L69" s="3"/>
      <c r="N69" s="3"/>
    </row>
    <row r="70" spans="1:14">
      <c r="A70" s="3"/>
      <c r="B70" s="3"/>
      <c r="D70" s="3"/>
      <c r="F70" s="3"/>
      <c r="H70" s="3"/>
      <c r="J70" s="3"/>
      <c r="L70" s="3"/>
      <c r="N70" s="3"/>
    </row>
    <row r="71" spans="1:14">
      <c r="A71" s="3"/>
      <c r="B71" s="3"/>
      <c r="D71" s="3"/>
      <c r="F71" s="3"/>
      <c r="H71" s="3"/>
      <c r="J71" s="3"/>
      <c r="L71" s="3"/>
      <c r="N71" s="3"/>
    </row>
    <row r="72" spans="1:14">
      <c r="A72" s="3"/>
      <c r="B72" s="3"/>
      <c r="D72" s="3"/>
      <c r="F72" s="3"/>
      <c r="H72" s="3"/>
      <c r="J72" s="3"/>
      <c r="L72" s="3"/>
      <c r="N72" s="3"/>
    </row>
    <row r="73" spans="1:14">
      <c r="A73" s="3"/>
      <c r="B73" s="3"/>
      <c r="D73" s="3"/>
      <c r="F73" s="3"/>
      <c r="H73" s="3"/>
      <c r="J73" s="3"/>
      <c r="L73" s="3"/>
      <c r="N73" s="3"/>
    </row>
    <row r="74" spans="1:14">
      <c r="A74" s="3"/>
      <c r="B74" s="3"/>
      <c r="D74" s="3"/>
      <c r="F74" s="3"/>
      <c r="H74" s="3"/>
      <c r="J74" s="3"/>
      <c r="L74" s="3"/>
      <c r="N74" s="3"/>
    </row>
    <row r="75" spans="1:14">
      <c r="A75" s="3"/>
      <c r="B75" s="3"/>
      <c r="D75" s="3"/>
      <c r="F75" s="3"/>
      <c r="H75" s="3"/>
      <c r="J75" s="3"/>
      <c r="L75" s="3"/>
      <c r="N75" s="3"/>
    </row>
    <row r="76" spans="1:14">
      <c r="A76" s="3"/>
      <c r="B76" s="3"/>
      <c r="D76" s="3"/>
      <c r="F76" s="3"/>
      <c r="H76" s="3"/>
      <c r="J76" s="3"/>
      <c r="L76" s="3"/>
      <c r="N76" s="3"/>
    </row>
    <row r="77" spans="1:14">
      <c r="A77" s="3"/>
      <c r="B77" s="3"/>
      <c r="D77" s="3"/>
      <c r="F77" s="3"/>
      <c r="H77" s="3"/>
      <c r="J77" s="3"/>
      <c r="L77" s="3"/>
      <c r="N77" s="3"/>
    </row>
    <row r="78" spans="1:14">
      <c r="A78" s="3"/>
      <c r="B78" s="3"/>
      <c r="D78" s="3"/>
      <c r="F78" s="3"/>
      <c r="H78" s="3"/>
      <c r="J78" s="3"/>
      <c r="L78" s="3"/>
      <c r="N78" s="3"/>
    </row>
    <row r="79" spans="1:14">
      <c r="A79" s="3"/>
      <c r="B79" s="3"/>
      <c r="D79" s="3"/>
      <c r="F79" s="3"/>
      <c r="H79" s="3"/>
      <c r="J79" s="3"/>
      <c r="L79" s="3"/>
      <c r="N79" s="3"/>
    </row>
    <row r="80" spans="1:14">
      <c r="A80" s="3"/>
      <c r="B80" s="3"/>
      <c r="D80" s="3"/>
      <c r="F80" s="3"/>
      <c r="H80" s="3"/>
      <c r="J80" s="3"/>
      <c r="L80" s="3"/>
      <c r="N80" s="3"/>
    </row>
    <row r="81" spans="1:14">
      <c r="A81" s="3"/>
      <c r="B81" s="3"/>
      <c r="D81" s="3"/>
      <c r="F81" s="3"/>
      <c r="H81" s="3"/>
      <c r="J81" s="3"/>
      <c r="L81" s="3"/>
      <c r="N81" s="3"/>
    </row>
    <row r="82" spans="1:14">
      <c r="A82" s="3"/>
      <c r="B82" s="3"/>
      <c r="D82" s="3"/>
      <c r="F82" s="3"/>
      <c r="H82" s="3"/>
      <c r="J82" s="3"/>
      <c r="L82" s="3"/>
      <c r="N82" s="3"/>
    </row>
    <row r="83" spans="1:14">
      <c r="A83" s="3"/>
      <c r="B83" s="3"/>
      <c r="D83" s="3"/>
      <c r="F83" s="3"/>
      <c r="H83" s="3"/>
      <c r="J83" s="3"/>
      <c r="L83" s="3"/>
      <c r="N83" s="3"/>
    </row>
    <row r="84" spans="1:14">
      <c r="A84" s="3"/>
      <c r="B84" s="3"/>
      <c r="D84" s="3"/>
      <c r="F84" s="3"/>
      <c r="H84" s="3"/>
      <c r="J84" s="3"/>
      <c r="L84" s="3"/>
      <c r="N84" s="3"/>
    </row>
    <row r="85" spans="1:14">
      <c r="A85" s="3"/>
      <c r="B85" s="3"/>
      <c r="D85" s="3"/>
      <c r="F85" s="3"/>
      <c r="H85" s="3"/>
      <c r="J85" s="3"/>
      <c r="L85" s="3"/>
      <c r="N85" s="3"/>
    </row>
    <row r="86" spans="1:14">
      <c r="A86" s="3"/>
      <c r="B86" s="3"/>
      <c r="D86" s="3"/>
      <c r="F86" s="3"/>
      <c r="H86" s="3"/>
      <c r="J86" s="3"/>
      <c r="L86" s="3"/>
      <c r="N86" s="3"/>
    </row>
    <row r="87" spans="1:14">
      <c r="A87" s="3"/>
      <c r="B87" s="3"/>
      <c r="D87" s="3"/>
      <c r="F87" s="3"/>
      <c r="H87" s="3"/>
      <c r="J87" s="3"/>
      <c r="L87" s="3"/>
      <c r="N87" s="3"/>
    </row>
    <row r="88" spans="1:14">
      <c r="A88" s="3"/>
      <c r="B88" s="3"/>
      <c r="D88" s="3"/>
      <c r="F88" s="3"/>
      <c r="H88" s="3"/>
      <c r="J88" s="3"/>
      <c r="L88" s="3"/>
      <c r="N88" s="3"/>
    </row>
    <row r="89" spans="1:14">
      <c r="A89" s="3"/>
      <c r="B89" s="3"/>
      <c r="D89" s="3"/>
      <c r="F89" s="3"/>
      <c r="H89" s="3"/>
      <c r="J89" s="3"/>
      <c r="L89" s="3"/>
      <c r="N89" s="3"/>
    </row>
    <row r="90" spans="1:14">
      <c r="A90" s="3"/>
      <c r="B90" s="3"/>
      <c r="D90" s="3"/>
      <c r="F90" s="3"/>
      <c r="H90" s="3"/>
      <c r="J90" s="3"/>
      <c r="L90" s="3"/>
      <c r="N90" s="3"/>
    </row>
    <row r="91" spans="1:14">
      <c r="A91" s="3"/>
      <c r="B91" s="3"/>
      <c r="D91" s="3"/>
      <c r="F91" s="3"/>
      <c r="H91" s="3"/>
      <c r="J91" s="3"/>
      <c r="L91" s="3"/>
      <c r="N91" s="3"/>
    </row>
    <row r="92" spans="1:14">
      <c r="A92" s="3"/>
      <c r="B92" s="3"/>
      <c r="D92" s="3"/>
      <c r="F92" s="3"/>
      <c r="H92" s="3"/>
      <c r="J92" s="3"/>
      <c r="L92" s="3"/>
      <c r="N92" s="3"/>
    </row>
    <row r="93" spans="1:14">
      <c r="A93" s="3"/>
      <c r="B93" s="3"/>
      <c r="D93" s="3"/>
      <c r="F93" s="3"/>
      <c r="H93" s="3"/>
      <c r="J93" s="3"/>
      <c r="L93" s="3"/>
      <c r="N93" s="3"/>
    </row>
    <row r="94" spans="1:14">
      <c r="A94" s="3"/>
      <c r="B94" s="3"/>
      <c r="D94" s="3"/>
      <c r="F94" s="3"/>
      <c r="H94" s="3"/>
      <c r="J94" s="3"/>
      <c r="L94" s="3"/>
      <c r="N94" s="3"/>
    </row>
    <row r="95" spans="1:14">
      <c r="A95" s="3"/>
      <c r="B95" s="3"/>
      <c r="D95" s="3"/>
      <c r="F95" s="3"/>
      <c r="H95" s="3"/>
      <c r="J95" s="3"/>
      <c r="L95" s="3"/>
      <c r="N95" s="3"/>
    </row>
    <row r="96" spans="1:14">
      <c r="A96" s="3"/>
      <c r="B96" s="3"/>
      <c r="D96" s="3"/>
      <c r="F96" s="3"/>
      <c r="H96" s="3"/>
      <c r="J96" s="3"/>
      <c r="L96" s="3"/>
      <c r="N96" s="3"/>
    </row>
    <row r="97" spans="1:14">
      <c r="A97" s="3"/>
      <c r="B97" s="3"/>
      <c r="D97" s="3"/>
      <c r="F97" s="3"/>
      <c r="H97" s="3"/>
      <c r="J97" s="3"/>
      <c r="L97" s="3"/>
      <c r="N97" s="3"/>
    </row>
    <row r="98" spans="1:14">
      <c r="A98" s="3"/>
      <c r="B98" s="3"/>
      <c r="D98" s="3"/>
      <c r="F98" s="3"/>
      <c r="H98" s="3"/>
      <c r="J98" s="3"/>
      <c r="L98" s="3"/>
      <c r="N98" s="3"/>
    </row>
    <row r="99" spans="1:14">
      <c r="A99" s="3"/>
      <c r="B99" s="3"/>
      <c r="D99" s="3"/>
      <c r="F99" s="3"/>
      <c r="H99" s="3"/>
      <c r="J99" s="3"/>
      <c r="L99" s="3"/>
      <c r="N99" s="3"/>
    </row>
    <row r="100" spans="1:14">
      <c r="A100" s="3"/>
      <c r="B100" s="3"/>
      <c r="D100" s="3"/>
      <c r="F100" s="3"/>
      <c r="H100" s="3"/>
      <c r="J100" s="3"/>
      <c r="L100" s="3"/>
      <c r="N100" s="3"/>
    </row>
    <row r="101" spans="1:14">
      <c r="A101" s="3"/>
      <c r="B101" s="3"/>
      <c r="D101" s="3"/>
      <c r="F101" s="3"/>
      <c r="H101" s="3"/>
      <c r="J101" s="3"/>
      <c r="L101" s="3"/>
      <c r="N101" s="3"/>
    </row>
    <row r="102" spans="1:14">
      <c r="A102" s="3"/>
      <c r="B102" s="3"/>
      <c r="D102" s="3"/>
      <c r="F102" s="3"/>
      <c r="H102" s="3"/>
      <c r="J102" s="3"/>
      <c r="L102" s="3"/>
      <c r="N102" s="3"/>
    </row>
    <row r="103" spans="1:14">
      <c r="A103" s="3"/>
      <c r="B103" s="3"/>
      <c r="D103" s="3"/>
      <c r="F103" s="3"/>
      <c r="H103" s="3"/>
      <c r="J103" s="3"/>
      <c r="L103" s="3"/>
      <c r="N103" s="3"/>
    </row>
    <row r="104" spans="1:14">
      <c r="A104" s="3"/>
      <c r="B104" s="3"/>
      <c r="D104" s="3"/>
      <c r="F104" s="3"/>
      <c r="H104" s="3"/>
      <c r="J104" s="3"/>
      <c r="L104" s="3"/>
      <c r="N104" s="3"/>
    </row>
    <row r="105" spans="1:14">
      <c r="A105" s="3"/>
      <c r="B105" s="3"/>
      <c r="D105" s="3"/>
      <c r="F105" s="3"/>
      <c r="H105" s="3"/>
      <c r="J105" s="3"/>
      <c r="L105" s="3"/>
      <c r="N105" s="3"/>
    </row>
    <row r="106" spans="1:14">
      <c r="A106" s="3"/>
      <c r="B106" s="3"/>
      <c r="D106" s="3"/>
      <c r="F106" s="3"/>
      <c r="H106" s="3"/>
      <c r="J106" s="3"/>
      <c r="L106" s="3"/>
      <c r="N106" s="3"/>
    </row>
    <row r="107" spans="1:14">
      <c r="A107" s="3"/>
      <c r="B107" s="3"/>
      <c r="D107" s="3"/>
      <c r="F107" s="3"/>
      <c r="H107" s="3"/>
      <c r="J107" s="3"/>
      <c r="L107" s="3"/>
      <c r="N107" s="3"/>
    </row>
    <row r="108" spans="1:14">
      <c r="A108" s="3"/>
      <c r="B108" s="3"/>
      <c r="D108" s="3"/>
      <c r="F108" s="3"/>
      <c r="H108" s="3"/>
      <c r="J108" s="3"/>
      <c r="L108" s="3"/>
      <c r="N108" s="3"/>
    </row>
    <row r="109" spans="1:14">
      <c r="A109" s="3"/>
      <c r="B109" s="3"/>
      <c r="D109" s="3"/>
      <c r="F109" s="3"/>
      <c r="H109" s="3"/>
      <c r="J109" s="3"/>
      <c r="L109" s="3"/>
      <c r="N109" s="3"/>
    </row>
    <row r="110" spans="1:14">
      <c r="A110" s="3"/>
      <c r="B110" s="3"/>
      <c r="D110" s="3"/>
      <c r="F110" s="3"/>
      <c r="H110" s="3"/>
      <c r="J110" s="3"/>
      <c r="L110" s="3"/>
      <c r="N110" s="3"/>
    </row>
    <row r="111" spans="1:14">
      <c r="A111" s="3"/>
      <c r="B111" s="3"/>
      <c r="D111" s="3"/>
      <c r="F111" s="3"/>
      <c r="H111" s="3"/>
      <c r="J111" s="3"/>
      <c r="L111" s="3"/>
      <c r="N111" s="3"/>
    </row>
    <row r="112" spans="1:14">
      <c r="A112" s="3"/>
      <c r="B112" s="3"/>
      <c r="D112" s="3"/>
      <c r="F112" s="3"/>
      <c r="H112" s="3"/>
      <c r="J112" s="3"/>
      <c r="L112" s="3"/>
      <c r="N112" s="3"/>
    </row>
    <row r="113" spans="1:14">
      <c r="A113" s="3"/>
      <c r="B113" s="3"/>
      <c r="D113" s="3"/>
      <c r="F113" s="3"/>
      <c r="H113" s="3"/>
      <c r="J113" s="3"/>
      <c r="L113" s="3"/>
      <c r="N113" s="3"/>
    </row>
    <row r="114" spans="1:14">
      <c r="A114" s="3"/>
      <c r="B114" s="3"/>
      <c r="D114" s="3"/>
      <c r="F114" s="3"/>
      <c r="H114" s="3"/>
      <c r="J114" s="3"/>
      <c r="L114" s="3"/>
      <c r="N114" s="3"/>
    </row>
    <row r="115" spans="1:14">
      <c r="A115" s="3"/>
      <c r="B115" s="3"/>
      <c r="D115" s="3"/>
      <c r="F115" s="3"/>
      <c r="H115" s="3"/>
      <c r="J115" s="3"/>
      <c r="L115" s="3"/>
      <c r="N115" s="3"/>
    </row>
    <row r="116" spans="1:14">
      <c r="A116" s="3"/>
      <c r="B116" s="3"/>
      <c r="D116" s="3"/>
      <c r="F116" s="3"/>
      <c r="H116" s="3"/>
      <c r="J116" s="3"/>
      <c r="L116" s="3"/>
      <c r="N116" s="3"/>
    </row>
    <row r="117" spans="1:14">
      <c r="A117" s="3"/>
      <c r="B117" s="3"/>
      <c r="D117" s="3"/>
      <c r="F117" s="3"/>
      <c r="H117" s="3"/>
      <c r="J117" s="3"/>
      <c r="L117" s="3"/>
      <c r="N117" s="3"/>
    </row>
    <row r="118" spans="1:14">
      <c r="A118" s="3"/>
      <c r="B118" s="3"/>
      <c r="D118" s="3"/>
      <c r="F118" s="3"/>
      <c r="H118" s="3"/>
      <c r="J118" s="3"/>
      <c r="L118" s="3"/>
      <c r="N118" s="3"/>
    </row>
    <row r="119" spans="1:14">
      <c r="A119" s="3"/>
      <c r="B119" s="3"/>
      <c r="D119" s="3"/>
      <c r="F119" s="3"/>
      <c r="H119" s="3"/>
      <c r="J119" s="3"/>
      <c r="L119" s="3"/>
      <c r="N119" s="3"/>
    </row>
    <row r="120" spans="1:14">
      <c r="A120" s="3"/>
      <c r="B120" s="3"/>
      <c r="D120" s="3"/>
      <c r="F120" s="3"/>
      <c r="H120" s="3"/>
      <c r="J120" s="3"/>
      <c r="L120" s="3"/>
      <c r="N120" s="3"/>
    </row>
    <row r="121" spans="1:14">
      <c r="A121" s="3"/>
      <c r="B121" s="3"/>
      <c r="D121" s="3"/>
      <c r="F121" s="3"/>
      <c r="H121" s="3"/>
      <c r="J121" s="3"/>
      <c r="L121" s="3"/>
      <c r="N121" s="3"/>
    </row>
    <row r="122" spans="1:14">
      <c r="A122" s="3"/>
      <c r="B122" s="3"/>
      <c r="D122" s="3"/>
      <c r="F122" s="3"/>
      <c r="H122" s="3"/>
      <c r="J122" s="3"/>
      <c r="L122" s="3"/>
      <c r="N122" s="3"/>
    </row>
    <row r="123" spans="1:14">
      <c r="A123" s="3"/>
      <c r="B123" s="3"/>
      <c r="D123" s="3"/>
      <c r="F123" s="3"/>
      <c r="H123" s="3"/>
      <c r="J123" s="3"/>
      <c r="L123" s="3"/>
      <c r="N123" s="3"/>
    </row>
    <row r="124" spans="1:14">
      <c r="A124" s="3"/>
      <c r="B124" s="3"/>
      <c r="D124" s="3"/>
      <c r="F124" s="3"/>
      <c r="H124" s="3"/>
      <c r="J124" s="3"/>
      <c r="L124" s="3"/>
      <c r="N124" s="3"/>
    </row>
    <row r="125" spans="1:14">
      <c r="A125" s="3"/>
      <c r="B125" s="3"/>
      <c r="D125" s="3"/>
      <c r="F125" s="3"/>
      <c r="H125" s="3"/>
      <c r="J125" s="3"/>
      <c r="L125" s="3"/>
      <c r="N125" s="3"/>
    </row>
    <row r="126" spans="1:14">
      <c r="A126" s="3"/>
      <c r="B126" s="3"/>
      <c r="D126" s="3"/>
      <c r="F126" s="3"/>
      <c r="H126" s="3"/>
      <c r="J126" s="3"/>
      <c r="L126" s="3"/>
      <c r="N126" s="3"/>
    </row>
    <row r="127" spans="1:14">
      <c r="A127" s="3"/>
      <c r="B127" s="3"/>
      <c r="D127" s="3"/>
      <c r="F127" s="3"/>
      <c r="H127" s="3"/>
      <c r="J127" s="3"/>
      <c r="L127" s="3"/>
      <c r="N127" s="3"/>
    </row>
    <row r="128" spans="1:14">
      <c r="A128" s="3"/>
      <c r="B128" s="3"/>
      <c r="D128" s="3"/>
      <c r="F128" s="3"/>
      <c r="H128" s="3"/>
      <c r="J128" s="3"/>
      <c r="L128" s="3"/>
      <c r="N128" s="3"/>
    </row>
    <row r="129" spans="1:14">
      <c r="A129" s="3"/>
      <c r="B129" s="3"/>
      <c r="D129" s="3"/>
      <c r="F129" s="3"/>
      <c r="H129" s="3"/>
      <c r="J129" s="3"/>
      <c r="L129" s="3"/>
      <c r="N129" s="3"/>
    </row>
    <row r="130" spans="1:14">
      <c r="A130" s="3"/>
      <c r="B130" s="3"/>
      <c r="D130" s="3"/>
      <c r="F130" s="3"/>
      <c r="H130" s="3"/>
      <c r="J130" s="3"/>
      <c r="L130" s="3"/>
      <c r="N130" s="3"/>
    </row>
    <row r="131" spans="1:14">
      <c r="A131" s="3"/>
      <c r="B131" s="3"/>
      <c r="D131" s="3"/>
      <c r="F131" s="3"/>
      <c r="H131" s="3"/>
      <c r="J131" s="3"/>
      <c r="L131" s="3"/>
      <c r="N131" s="3"/>
    </row>
    <row r="132" spans="1:14">
      <c r="A132" s="3"/>
      <c r="B132" s="3"/>
      <c r="D132" s="3"/>
      <c r="F132" s="3"/>
      <c r="H132" s="3"/>
      <c r="J132" s="3"/>
      <c r="L132" s="3"/>
      <c r="N132" s="3"/>
    </row>
    <row r="133" spans="1:14">
      <c r="A133" s="3"/>
      <c r="B133" s="3"/>
      <c r="D133" s="3"/>
      <c r="F133" s="3"/>
      <c r="H133" s="3"/>
      <c r="J133" s="3"/>
      <c r="L133" s="3"/>
      <c r="N133" s="3"/>
    </row>
    <row r="134" spans="1:14">
      <c r="A134" s="3"/>
      <c r="B134" s="3"/>
      <c r="D134" s="3"/>
      <c r="F134" s="3"/>
      <c r="H134" s="3"/>
      <c r="J134" s="3"/>
      <c r="L134" s="3"/>
      <c r="N134" s="3"/>
    </row>
    <row r="135" spans="1:14">
      <c r="A135" s="3"/>
      <c r="B135" s="3"/>
      <c r="D135" s="3"/>
      <c r="F135" s="3"/>
      <c r="H135" s="3"/>
      <c r="J135" s="3"/>
      <c r="L135" s="3"/>
      <c r="N135" s="3"/>
    </row>
    <row r="136" spans="1:14">
      <c r="A136" s="3"/>
      <c r="B136" s="3"/>
      <c r="D136" s="3"/>
      <c r="F136" s="3"/>
      <c r="H136" s="3"/>
      <c r="J136" s="3"/>
      <c r="L136" s="3"/>
      <c r="N136" s="3"/>
    </row>
    <row r="137" spans="1:14">
      <c r="A137" s="3"/>
      <c r="B137" s="3"/>
      <c r="D137" s="3"/>
      <c r="F137" s="3"/>
      <c r="H137" s="3"/>
      <c r="J137" s="3"/>
      <c r="L137" s="3"/>
      <c r="N137" s="3"/>
    </row>
    <row r="138" spans="1:14">
      <c r="A138" s="3"/>
      <c r="B138" s="3"/>
      <c r="D138" s="3"/>
      <c r="F138" s="3"/>
      <c r="H138" s="3"/>
      <c r="J138" s="3"/>
      <c r="L138" s="3"/>
      <c r="N138" s="3"/>
    </row>
    <row r="139" spans="1:14">
      <c r="A139" s="3"/>
      <c r="B139" s="3"/>
      <c r="D139" s="3"/>
      <c r="F139" s="3"/>
      <c r="H139" s="3"/>
      <c r="J139" s="3"/>
      <c r="L139" s="3"/>
      <c r="N139" s="3"/>
    </row>
    <row r="140" spans="1:14">
      <c r="A140" s="3"/>
      <c r="B140" s="3"/>
      <c r="D140" s="3"/>
      <c r="F140" s="3"/>
      <c r="H140" s="3"/>
      <c r="J140" s="3"/>
      <c r="L140" s="3"/>
      <c r="N140" s="3"/>
    </row>
    <row r="141" spans="1:14">
      <c r="A141" s="3"/>
      <c r="B141" s="3"/>
      <c r="D141" s="3"/>
      <c r="F141" s="3"/>
      <c r="H141" s="3"/>
      <c r="J141" s="3"/>
      <c r="L141" s="3"/>
      <c r="N141" s="3"/>
    </row>
    <row r="142" spans="1:14">
      <c r="A142" s="3"/>
      <c r="B142" s="3"/>
      <c r="D142" s="3"/>
      <c r="F142" s="3"/>
      <c r="H142" s="3"/>
      <c r="J142" s="3"/>
      <c r="L142" s="3"/>
      <c r="N142" s="3"/>
    </row>
    <row r="143" spans="1:14">
      <c r="A143" s="3"/>
      <c r="B143" s="3"/>
      <c r="D143" s="3"/>
      <c r="F143" s="3"/>
      <c r="H143" s="3"/>
      <c r="J143" s="3"/>
      <c r="L143" s="3"/>
      <c r="N143" s="3"/>
    </row>
    <row r="144" spans="1:14">
      <c r="A144" s="3"/>
      <c r="B144" s="3"/>
      <c r="D144" s="3"/>
      <c r="F144" s="3"/>
      <c r="H144" s="3"/>
      <c r="J144" s="3"/>
      <c r="L144" s="3"/>
      <c r="N144" s="3"/>
    </row>
    <row r="145" spans="1:14">
      <c r="A145" s="3"/>
      <c r="B145" s="3"/>
      <c r="D145" s="3"/>
      <c r="F145" s="3"/>
      <c r="H145" s="3"/>
      <c r="J145" s="3"/>
      <c r="L145" s="3"/>
      <c r="N145" s="3"/>
    </row>
    <row r="146" spans="1:14">
      <c r="A146" s="3"/>
      <c r="B146" s="3"/>
      <c r="D146" s="3"/>
      <c r="F146" s="3"/>
      <c r="H146" s="3"/>
      <c r="J146" s="3"/>
      <c r="L146" s="3"/>
      <c r="N146" s="3"/>
    </row>
    <row r="147" spans="1:14">
      <c r="A147" s="3"/>
      <c r="B147" s="3"/>
      <c r="D147" s="3"/>
      <c r="F147" s="3"/>
      <c r="H147" s="3"/>
      <c r="J147" s="3"/>
      <c r="L147" s="3"/>
      <c r="N147" s="3"/>
    </row>
    <row r="148" spans="1:14">
      <c r="A148" s="3"/>
      <c r="B148" s="3"/>
      <c r="D148" s="3"/>
      <c r="F148" s="3"/>
      <c r="H148" s="3"/>
      <c r="J148" s="3"/>
      <c r="L148" s="3"/>
      <c r="N148" s="3"/>
    </row>
    <row r="149" spans="1:14">
      <c r="A149" s="3"/>
      <c r="B149" s="3"/>
      <c r="D149" s="3"/>
      <c r="F149" s="3"/>
      <c r="H149" s="3"/>
      <c r="J149" s="3"/>
      <c r="L149" s="3"/>
      <c r="N149" s="3"/>
    </row>
    <row r="150" spans="1:14">
      <c r="A150" s="3"/>
      <c r="B150" s="3"/>
      <c r="D150" s="3"/>
      <c r="F150" s="3"/>
      <c r="H150" s="3"/>
      <c r="J150" s="3"/>
      <c r="L150" s="3"/>
      <c r="N150" s="3"/>
    </row>
    <row r="151" spans="1:14">
      <c r="A151" s="3"/>
      <c r="B151" s="3"/>
      <c r="D151" s="3"/>
      <c r="F151" s="3"/>
      <c r="H151" s="3"/>
      <c r="J151" s="3"/>
      <c r="L151" s="3"/>
      <c r="N151" s="3"/>
    </row>
    <row r="152" spans="1:14">
      <c r="A152" s="3"/>
      <c r="B152" s="3"/>
      <c r="D152" s="3"/>
      <c r="F152" s="3"/>
      <c r="H152" s="3"/>
      <c r="J152" s="3"/>
      <c r="L152" s="3"/>
      <c r="N152" s="3"/>
    </row>
    <row r="153" spans="1:14">
      <c r="A153" s="3"/>
      <c r="B153" s="3"/>
      <c r="D153" s="3"/>
      <c r="F153" s="3"/>
      <c r="H153" s="3"/>
      <c r="J153" s="3"/>
      <c r="L153" s="3"/>
      <c r="N153" s="3"/>
    </row>
    <row r="154" spans="1:14">
      <c r="A154" s="3"/>
      <c r="B154" s="3"/>
      <c r="D154" s="3"/>
      <c r="F154" s="3"/>
      <c r="H154" s="3"/>
      <c r="J154" s="3"/>
      <c r="L154" s="3"/>
      <c r="N154" s="3"/>
    </row>
    <row r="155" spans="1:14">
      <c r="A155" s="3"/>
      <c r="B155" s="3"/>
      <c r="D155" s="3"/>
      <c r="F155" s="3"/>
      <c r="H155" s="3"/>
      <c r="J155" s="3"/>
      <c r="L155" s="3"/>
      <c r="N155" s="3"/>
    </row>
    <row r="156" spans="1:14">
      <c r="A156" s="3"/>
      <c r="B156" s="3"/>
      <c r="D156" s="3"/>
      <c r="F156" s="3"/>
      <c r="H156" s="3"/>
      <c r="J156" s="3"/>
      <c r="L156" s="3"/>
      <c r="N156" s="3"/>
    </row>
    <row r="157" spans="1:14">
      <c r="A157" s="3"/>
      <c r="B157" s="3"/>
      <c r="D157" s="3"/>
      <c r="F157" s="3"/>
      <c r="H157" s="3"/>
      <c r="J157" s="3"/>
      <c r="L157" s="3"/>
      <c r="N157" s="3"/>
    </row>
  </sheetData>
  <sheetProtection sheet="1" objects="1" scenarios="1" selectLockedCells="1"/>
  <mergeCells count="1">
    <mergeCell ref="A1:N1"/>
  </mergeCells>
  <pageMargins left="0.7" right="0.7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zoomScaleNormal="100" workbookViewId="0">
      <pane ySplit="2" topLeftCell="A3" activePane="bottomLeft" state="frozen"/>
      <selection activeCell="B3" sqref="B3"/>
      <selection pane="bottomLeft" activeCell="L29" sqref="L29"/>
    </sheetView>
  </sheetViews>
  <sheetFormatPr defaultColWidth="19.710937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3" customWidth="1"/>
    <col min="14" max="14" width="16.140625" style="33" customWidth="1"/>
    <col min="15" max="16384" width="19.7109375" style="28"/>
  </cols>
  <sheetData>
    <row r="1" spans="1:26" ht="18.75">
      <c r="A1" s="51" t="s">
        <v>18</v>
      </c>
      <c r="B1" s="52"/>
      <c r="C1" s="52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/>
      <c r="F3" s="36"/>
      <c r="G3" s="37"/>
      <c r="H3" s="36"/>
      <c r="I3" s="37"/>
      <c r="J3" s="36"/>
      <c r="K3" s="37"/>
      <c r="L3" s="36"/>
      <c r="M3" s="38"/>
      <c r="N3" s="34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4"/>
      <c r="O4" s="49"/>
    </row>
    <row r="5" spans="1:26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4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4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4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4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4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4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4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4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4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4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4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4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4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4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4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4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4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4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4"/>
    </row>
    <row r="24" spans="1:14">
      <c r="A24" s="29">
        <v>22</v>
      </c>
      <c r="B24" s="36"/>
      <c r="C24" s="37"/>
      <c r="D24" s="36"/>
      <c r="E24" s="37">
        <v>2</v>
      </c>
      <c r="F24" s="36"/>
      <c r="G24" s="37"/>
      <c r="H24" s="36"/>
      <c r="I24" s="37"/>
      <c r="J24" s="36"/>
      <c r="K24" s="37"/>
      <c r="L24" s="36"/>
      <c r="M24" s="38"/>
      <c r="N24" s="34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4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4"/>
    </row>
    <row r="27" spans="1:14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4"/>
    </row>
    <row r="28" spans="1:14">
      <c r="A28" s="29">
        <v>26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4"/>
    </row>
    <row r="29" spans="1:14">
      <c r="A29" s="29">
        <v>27</v>
      </c>
      <c r="B29" s="36"/>
      <c r="C29" s="37">
        <v>1</v>
      </c>
      <c r="D29" s="36"/>
      <c r="E29" s="37"/>
      <c r="F29" s="36"/>
      <c r="G29" s="37"/>
      <c r="H29" s="36">
        <v>1</v>
      </c>
      <c r="I29" s="37"/>
      <c r="J29" s="36"/>
      <c r="K29" s="37"/>
      <c r="L29" s="36">
        <v>1</v>
      </c>
      <c r="M29" s="38"/>
      <c r="N29" s="34"/>
    </row>
    <row r="30" spans="1:14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4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4"/>
    </row>
    <row r="32" spans="1:14">
      <c r="A32" s="30">
        <v>30</v>
      </c>
      <c r="B32" s="40"/>
      <c r="C32" s="41"/>
      <c r="D32" s="43"/>
      <c r="E32" s="44"/>
      <c r="F32" s="43"/>
      <c r="G32" s="44"/>
      <c r="H32" s="43"/>
      <c r="I32" s="44"/>
      <c r="J32" s="43"/>
      <c r="K32" s="44"/>
      <c r="L32" s="43"/>
      <c r="M32" s="42"/>
      <c r="N32" s="34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4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1</v>
      </c>
      <c r="D34" s="17">
        <f t="shared" si="0"/>
        <v>0</v>
      </c>
      <c r="E34" s="12">
        <f t="shared" si="0"/>
        <v>2</v>
      </c>
      <c r="F34" s="17">
        <f t="shared" si="0"/>
        <v>0</v>
      </c>
      <c r="G34" s="12">
        <f t="shared" si="0"/>
        <v>0</v>
      </c>
      <c r="H34" s="17">
        <f t="shared" si="0"/>
        <v>1</v>
      </c>
      <c r="I34" s="12">
        <f t="shared" si="0"/>
        <v>0</v>
      </c>
      <c r="J34" s="17">
        <f t="shared" si="0"/>
        <v>0</v>
      </c>
      <c r="K34" s="12">
        <f t="shared" si="0"/>
        <v>0</v>
      </c>
      <c r="L34" s="17">
        <f t="shared" si="0"/>
        <v>1</v>
      </c>
      <c r="M34" s="12">
        <f t="shared" si="0"/>
        <v>0</v>
      </c>
      <c r="N34" s="17">
        <f t="shared" si="0"/>
        <v>0</v>
      </c>
    </row>
    <row r="35" spans="1:14">
      <c r="N35" s="23"/>
    </row>
    <row r="36" spans="1:14">
      <c r="N36" s="23"/>
    </row>
    <row r="37" spans="1:14">
      <c r="N37" s="23"/>
    </row>
    <row r="38" spans="1:14">
      <c r="N38" s="23"/>
    </row>
    <row r="39" spans="1:14">
      <c r="N39" s="23"/>
    </row>
    <row r="40" spans="1:14">
      <c r="N40" s="23"/>
    </row>
    <row r="41" spans="1:14">
      <c r="N41" s="23"/>
    </row>
    <row r="42" spans="1:14">
      <c r="N42" s="23"/>
    </row>
    <row r="43" spans="1:14">
      <c r="N43" s="23"/>
    </row>
    <row r="44" spans="1:14">
      <c r="N44" s="23"/>
    </row>
    <row r="45" spans="1:14">
      <c r="N45" s="23"/>
    </row>
    <row r="46" spans="1:14">
      <c r="N46" s="23"/>
    </row>
    <row r="47" spans="1:14">
      <c r="N47" s="23"/>
    </row>
    <row r="48" spans="1:14">
      <c r="N48" s="23"/>
    </row>
    <row r="49" spans="14:14">
      <c r="N49" s="23"/>
    </row>
    <row r="50" spans="14:14">
      <c r="N50" s="23"/>
    </row>
    <row r="51" spans="14:14">
      <c r="N51" s="23"/>
    </row>
    <row r="52" spans="14:14">
      <c r="N52" s="23"/>
    </row>
    <row r="53" spans="14:14">
      <c r="N53" s="23"/>
    </row>
    <row r="54" spans="14:14">
      <c r="N54" s="23"/>
    </row>
    <row r="55" spans="14:14">
      <c r="N55" s="23"/>
    </row>
    <row r="56" spans="14:14">
      <c r="N56" s="23"/>
    </row>
    <row r="57" spans="14:14">
      <c r="N57" s="23"/>
    </row>
    <row r="58" spans="14:14">
      <c r="N58" s="23"/>
    </row>
    <row r="59" spans="14:14">
      <c r="N59" s="23"/>
    </row>
    <row r="60" spans="14:14">
      <c r="N60" s="23"/>
    </row>
    <row r="61" spans="14:14">
      <c r="N61" s="23"/>
    </row>
    <row r="62" spans="14:14">
      <c r="N62" s="23"/>
    </row>
    <row r="63" spans="14:14">
      <c r="N63" s="23"/>
    </row>
    <row r="64" spans="14:14">
      <c r="N64" s="23"/>
    </row>
    <row r="65" spans="14:14">
      <c r="N65" s="23"/>
    </row>
    <row r="66" spans="14:14">
      <c r="N66" s="23"/>
    </row>
    <row r="67" spans="14:14">
      <c r="N67" s="23"/>
    </row>
    <row r="68" spans="14:14">
      <c r="N68" s="23"/>
    </row>
    <row r="69" spans="14:14">
      <c r="N69" s="23"/>
    </row>
    <row r="70" spans="14:14">
      <c r="N70" s="23"/>
    </row>
    <row r="71" spans="14:14">
      <c r="N71" s="23"/>
    </row>
    <row r="72" spans="14:14">
      <c r="N72" s="23"/>
    </row>
    <row r="73" spans="14:14">
      <c r="N73" s="23"/>
    </row>
    <row r="74" spans="14:14">
      <c r="N74" s="23"/>
    </row>
    <row r="75" spans="14:14">
      <c r="N75" s="23"/>
    </row>
    <row r="76" spans="14:14">
      <c r="N76" s="23"/>
    </row>
    <row r="77" spans="14:14">
      <c r="N77" s="23"/>
    </row>
    <row r="78" spans="14:14">
      <c r="N78" s="23"/>
    </row>
    <row r="79" spans="14:14">
      <c r="N79" s="23"/>
    </row>
    <row r="80" spans="14:14">
      <c r="N80" s="23"/>
    </row>
    <row r="81" spans="14:14">
      <c r="N81" s="23"/>
    </row>
    <row r="82" spans="14:14">
      <c r="N82" s="23"/>
    </row>
    <row r="83" spans="14:14">
      <c r="N83" s="23"/>
    </row>
    <row r="84" spans="14:14">
      <c r="N84" s="23"/>
    </row>
    <row r="85" spans="14:14">
      <c r="N85" s="23"/>
    </row>
    <row r="86" spans="14:14">
      <c r="N86" s="23"/>
    </row>
    <row r="87" spans="14:14">
      <c r="N87" s="23"/>
    </row>
    <row r="88" spans="14:14">
      <c r="N88" s="23"/>
    </row>
    <row r="89" spans="14:14">
      <c r="N89" s="23"/>
    </row>
    <row r="90" spans="14:14">
      <c r="N90" s="23"/>
    </row>
    <row r="91" spans="14:14">
      <c r="N91" s="23"/>
    </row>
    <row r="92" spans="14:14">
      <c r="N92" s="23"/>
    </row>
    <row r="93" spans="14:14">
      <c r="N93" s="23"/>
    </row>
    <row r="94" spans="14:14">
      <c r="N94" s="23"/>
    </row>
    <row r="95" spans="14:14">
      <c r="N95" s="23"/>
    </row>
    <row r="96" spans="14:14">
      <c r="N96" s="23"/>
    </row>
    <row r="97" spans="14:14">
      <c r="N97" s="23"/>
    </row>
    <row r="98" spans="14:14">
      <c r="N98" s="23"/>
    </row>
    <row r="99" spans="14:14">
      <c r="N99" s="23"/>
    </row>
    <row r="100" spans="14:14">
      <c r="N100" s="23"/>
    </row>
    <row r="101" spans="14:14">
      <c r="N101" s="23"/>
    </row>
    <row r="102" spans="14:14">
      <c r="N102" s="23"/>
    </row>
    <row r="103" spans="14:14">
      <c r="N103" s="23"/>
    </row>
    <row r="104" spans="14:14">
      <c r="N104" s="23"/>
    </row>
    <row r="105" spans="14:14">
      <c r="N105" s="23"/>
    </row>
    <row r="106" spans="14:14">
      <c r="N106" s="23"/>
    </row>
    <row r="107" spans="14:14">
      <c r="N107" s="23"/>
    </row>
    <row r="108" spans="14:14">
      <c r="N108" s="23"/>
    </row>
    <row r="109" spans="14:14">
      <c r="N109" s="23"/>
    </row>
    <row r="110" spans="14:14">
      <c r="N110" s="23"/>
    </row>
    <row r="111" spans="14:14">
      <c r="N111" s="23"/>
    </row>
    <row r="112" spans="14:14">
      <c r="N112" s="23"/>
    </row>
    <row r="113" spans="14:14">
      <c r="N113" s="23"/>
    </row>
    <row r="114" spans="14:14">
      <c r="N114" s="23"/>
    </row>
    <row r="115" spans="14:14">
      <c r="N115" s="23"/>
    </row>
    <row r="116" spans="14:14">
      <c r="N116" s="23"/>
    </row>
    <row r="117" spans="14:14">
      <c r="N117" s="23"/>
    </row>
    <row r="118" spans="14:14">
      <c r="N118" s="23"/>
    </row>
    <row r="119" spans="14:14">
      <c r="N119" s="23"/>
    </row>
    <row r="120" spans="14:14">
      <c r="N120" s="23"/>
    </row>
    <row r="121" spans="14:14">
      <c r="N121" s="23"/>
    </row>
    <row r="122" spans="14:14">
      <c r="N122" s="23"/>
    </row>
    <row r="123" spans="14:14">
      <c r="N123" s="23"/>
    </row>
    <row r="124" spans="14:14">
      <c r="N124" s="23"/>
    </row>
    <row r="125" spans="14:14">
      <c r="N125" s="23"/>
    </row>
    <row r="126" spans="14:14">
      <c r="N126" s="23"/>
    </row>
    <row r="127" spans="14:14">
      <c r="N127" s="23"/>
    </row>
    <row r="128" spans="14:14">
      <c r="N128" s="23"/>
    </row>
    <row r="129" spans="14:14">
      <c r="N129" s="23"/>
    </row>
    <row r="130" spans="14:14">
      <c r="N130" s="23"/>
    </row>
    <row r="131" spans="14:14">
      <c r="N131" s="23"/>
    </row>
    <row r="132" spans="14:14">
      <c r="N132" s="23"/>
    </row>
    <row r="133" spans="14:14">
      <c r="N133" s="23"/>
    </row>
    <row r="134" spans="14:14">
      <c r="N134" s="23"/>
    </row>
    <row r="135" spans="14:14">
      <c r="N135" s="23"/>
    </row>
    <row r="136" spans="14:14">
      <c r="N136" s="23"/>
    </row>
    <row r="137" spans="14:14">
      <c r="N137" s="23"/>
    </row>
    <row r="138" spans="14:14">
      <c r="N138" s="23"/>
    </row>
    <row r="139" spans="14:14">
      <c r="N139" s="23"/>
    </row>
    <row r="140" spans="14:14">
      <c r="N140" s="23"/>
    </row>
    <row r="141" spans="14:14">
      <c r="N141" s="23"/>
    </row>
    <row r="142" spans="14:14">
      <c r="N142" s="23"/>
    </row>
    <row r="143" spans="14:14">
      <c r="N143" s="23"/>
    </row>
    <row r="144" spans="14:14">
      <c r="N144" s="23"/>
    </row>
    <row r="145" spans="14:14">
      <c r="N145" s="23"/>
    </row>
    <row r="146" spans="14:14">
      <c r="N146" s="23"/>
    </row>
    <row r="147" spans="14:14">
      <c r="N147" s="23"/>
    </row>
    <row r="148" spans="14:14">
      <c r="N148" s="23"/>
    </row>
    <row r="149" spans="14:14">
      <c r="N149" s="23"/>
    </row>
    <row r="150" spans="14:14">
      <c r="N150" s="23"/>
    </row>
    <row r="151" spans="14:14">
      <c r="N151" s="23"/>
    </row>
    <row r="152" spans="14:14">
      <c r="N152" s="23"/>
    </row>
    <row r="153" spans="14:14">
      <c r="N153" s="23"/>
    </row>
    <row r="154" spans="14:14">
      <c r="N154" s="23"/>
    </row>
    <row r="155" spans="14:14">
      <c r="N155" s="23"/>
    </row>
    <row r="156" spans="14:14">
      <c r="N156" s="23"/>
    </row>
    <row r="157" spans="14:14">
      <c r="N157" s="23"/>
    </row>
    <row r="158" spans="14:14">
      <c r="N158" s="23"/>
    </row>
    <row r="159" spans="14:14">
      <c r="N159" s="23"/>
    </row>
    <row r="160" spans="14:14">
      <c r="N160" s="23"/>
    </row>
    <row r="161" spans="14:14">
      <c r="N161" s="23"/>
    </row>
    <row r="162" spans="14:14">
      <c r="N162" s="23"/>
    </row>
    <row r="163" spans="14:14">
      <c r="N163" s="23"/>
    </row>
    <row r="164" spans="14:14">
      <c r="N164" s="23"/>
    </row>
    <row r="165" spans="14:14">
      <c r="N165" s="23"/>
    </row>
    <row r="166" spans="14:14">
      <c r="N166" s="23"/>
    </row>
    <row r="167" spans="14:14">
      <c r="N167" s="23"/>
    </row>
    <row r="168" spans="14:14">
      <c r="N168" s="23"/>
    </row>
    <row r="169" spans="14:14">
      <c r="N169" s="23"/>
    </row>
    <row r="170" spans="14:14">
      <c r="N170" s="23"/>
    </row>
    <row r="171" spans="14:14">
      <c r="N171" s="23"/>
    </row>
    <row r="172" spans="14:14">
      <c r="N172" s="23"/>
    </row>
    <row r="173" spans="14:14">
      <c r="N173" s="23"/>
    </row>
    <row r="174" spans="14:14">
      <c r="N174" s="23"/>
    </row>
    <row r="175" spans="14:14">
      <c r="N175" s="23"/>
    </row>
    <row r="176" spans="14:14">
      <c r="N176" s="23"/>
    </row>
    <row r="177" spans="14:14">
      <c r="N177" s="23"/>
    </row>
    <row r="178" spans="14:14">
      <c r="N178" s="23"/>
    </row>
    <row r="179" spans="14:14">
      <c r="N179" s="23"/>
    </row>
    <row r="180" spans="14:14">
      <c r="N180" s="23"/>
    </row>
    <row r="181" spans="14:14">
      <c r="N181" s="23"/>
    </row>
    <row r="182" spans="14:14">
      <c r="N182" s="23"/>
    </row>
    <row r="183" spans="14:14">
      <c r="N183" s="23"/>
    </row>
    <row r="184" spans="14:14">
      <c r="N184" s="23"/>
    </row>
    <row r="185" spans="14:14">
      <c r="N185" s="23"/>
    </row>
    <row r="186" spans="14:14">
      <c r="N186" s="23"/>
    </row>
    <row r="187" spans="14:14">
      <c r="N187" s="23"/>
    </row>
    <row r="188" spans="14:14">
      <c r="N188" s="23"/>
    </row>
    <row r="189" spans="14:14">
      <c r="N189" s="23"/>
    </row>
    <row r="190" spans="14:14">
      <c r="N190" s="23"/>
    </row>
    <row r="191" spans="14:14">
      <c r="N191" s="23"/>
    </row>
    <row r="192" spans="14:14">
      <c r="N192" s="23"/>
    </row>
    <row r="193" spans="14:14">
      <c r="N193" s="23"/>
    </row>
    <row r="194" spans="14:14">
      <c r="N194" s="23"/>
    </row>
    <row r="195" spans="14:14">
      <c r="N195" s="23"/>
    </row>
    <row r="196" spans="14:14">
      <c r="N196" s="23"/>
    </row>
    <row r="197" spans="14:14">
      <c r="N197" s="23"/>
    </row>
    <row r="198" spans="14:14">
      <c r="N198" s="23"/>
    </row>
    <row r="199" spans="14:14">
      <c r="N199" s="23"/>
    </row>
    <row r="200" spans="14:14">
      <c r="N200" s="23"/>
    </row>
    <row r="201" spans="14:14">
      <c r="N201" s="23"/>
    </row>
    <row r="202" spans="14:14">
      <c r="N202" s="23"/>
    </row>
    <row r="203" spans="14:14">
      <c r="N203" s="23"/>
    </row>
    <row r="204" spans="14:14">
      <c r="N204" s="23"/>
    </row>
    <row r="205" spans="14:14">
      <c r="N205" s="23"/>
    </row>
    <row r="206" spans="14:14">
      <c r="N206" s="23"/>
    </row>
    <row r="207" spans="14:14">
      <c r="N207" s="23"/>
    </row>
    <row r="208" spans="14:14">
      <c r="N208" s="23"/>
    </row>
    <row r="209" spans="14:14">
      <c r="N209" s="23"/>
    </row>
    <row r="210" spans="14:14">
      <c r="N210" s="23"/>
    </row>
    <row r="211" spans="14:14">
      <c r="N211" s="23"/>
    </row>
    <row r="212" spans="14:14">
      <c r="N212" s="23"/>
    </row>
    <row r="213" spans="14:14">
      <c r="N213" s="23"/>
    </row>
    <row r="214" spans="14:14">
      <c r="N214" s="23"/>
    </row>
    <row r="215" spans="14:14">
      <c r="N215" s="23"/>
    </row>
    <row r="216" spans="14:14">
      <c r="N216" s="23"/>
    </row>
    <row r="217" spans="14:14">
      <c r="N217" s="23"/>
    </row>
    <row r="218" spans="14:14">
      <c r="N218" s="23"/>
    </row>
    <row r="219" spans="14:14">
      <c r="N219" s="23"/>
    </row>
    <row r="220" spans="14:14">
      <c r="N220" s="23"/>
    </row>
    <row r="221" spans="14:14">
      <c r="N221" s="23"/>
    </row>
    <row r="222" spans="14:14">
      <c r="N222" s="23"/>
    </row>
    <row r="223" spans="14:14">
      <c r="N223" s="23"/>
    </row>
    <row r="224" spans="14:14">
      <c r="N224" s="23"/>
    </row>
    <row r="225" spans="14:14">
      <c r="N225" s="23"/>
    </row>
    <row r="226" spans="14:14">
      <c r="N226" s="23"/>
    </row>
    <row r="227" spans="14:14">
      <c r="N227" s="23"/>
    </row>
    <row r="228" spans="14:14">
      <c r="N228" s="23"/>
    </row>
    <row r="229" spans="14:14">
      <c r="N229" s="23"/>
    </row>
    <row r="230" spans="14:14">
      <c r="N230" s="23"/>
    </row>
    <row r="231" spans="14:14">
      <c r="N231" s="23"/>
    </row>
    <row r="232" spans="14:14">
      <c r="N232" s="23"/>
    </row>
    <row r="233" spans="14:14">
      <c r="N233" s="23"/>
    </row>
    <row r="234" spans="14:14">
      <c r="N234" s="23"/>
    </row>
    <row r="235" spans="14:14">
      <c r="N235" s="23"/>
    </row>
    <row r="236" spans="14:14">
      <c r="N236" s="23"/>
    </row>
    <row r="237" spans="14:14">
      <c r="N237" s="23"/>
    </row>
    <row r="238" spans="14:14">
      <c r="N238" s="23"/>
    </row>
    <row r="239" spans="14:14">
      <c r="N239" s="23"/>
    </row>
    <row r="240" spans="14:14">
      <c r="N240" s="23"/>
    </row>
    <row r="241" spans="14:14">
      <c r="N241" s="23"/>
    </row>
    <row r="242" spans="14:14">
      <c r="N242" s="23"/>
    </row>
    <row r="243" spans="14:14">
      <c r="N243" s="23"/>
    </row>
    <row r="244" spans="14:14">
      <c r="N244" s="23"/>
    </row>
    <row r="245" spans="14:14">
      <c r="N245" s="23"/>
    </row>
    <row r="246" spans="14:14">
      <c r="N246" s="23"/>
    </row>
    <row r="247" spans="14:14">
      <c r="N247" s="23"/>
    </row>
    <row r="248" spans="14:14">
      <c r="N248" s="23"/>
    </row>
    <row r="249" spans="14:14">
      <c r="N249" s="23"/>
    </row>
    <row r="250" spans="14:14">
      <c r="N250" s="23"/>
    </row>
    <row r="251" spans="14:14">
      <c r="N251" s="23"/>
    </row>
    <row r="252" spans="14:14">
      <c r="N252" s="23"/>
    </row>
    <row r="253" spans="14:14">
      <c r="N253" s="23"/>
    </row>
    <row r="254" spans="14:14">
      <c r="N254" s="23"/>
    </row>
    <row r="255" spans="14:14">
      <c r="N255" s="23"/>
    </row>
    <row r="256" spans="14:14">
      <c r="N256" s="23"/>
    </row>
    <row r="257" spans="14:14">
      <c r="N257" s="23"/>
    </row>
    <row r="258" spans="14:14">
      <c r="N258" s="23"/>
    </row>
    <row r="259" spans="14:14">
      <c r="N259" s="23"/>
    </row>
    <row r="260" spans="14:14">
      <c r="N260" s="23"/>
    </row>
    <row r="261" spans="14:14">
      <c r="N261" s="23"/>
    </row>
    <row r="262" spans="14:14">
      <c r="N262" s="23"/>
    </row>
    <row r="263" spans="14:14">
      <c r="N263" s="23"/>
    </row>
    <row r="264" spans="14:14">
      <c r="N264" s="23"/>
    </row>
    <row r="265" spans="14:14">
      <c r="N265" s="23"/>
    </row>
    <row r="266" spans="14:14">
      <c r="N266" s="23"/>
    </row>
    <row r="267" spans="14:14">
      <c r="N267" s="23"/>
    </row>
    <row r="268" spans="14:14">
      <c r="N268" s="23"/>
    </row>
    <row r="269" spans="14:14">
      <c r="N269" s="23"/>
    </row>
    <row r="270" spans="14:14">
      <c r="N270" s="23"/>
    </row>
    <row r="271" spans="14:14">
      <c r="N271" s="23"/>
    </row>
    <row r="272" spans="14:14">
      <c r="N272" s="23"/>
    </row>
    <row r="273" spans="14:14">
      <c r="N273" s="23"/>
    </row>
    <row r="274" spans="14:14">
      <c r="N274" s="23"/>
    </row>
    <row r="275" spans="14:14">
      <c r="N275" s="23"/>
    </row>
    <row r="276" spans="14:14">
      <c r="N276" s="23"/>
    </row>
    <row r="277" spans="14:14">
      <c r="N277" s="23"/>
    </row>
    <row r="278" spans="14:14">
      <c r="N278" s="23"/>
    </row>
    <row r="279" spans="14:14">
      <c r="N279" s="23"/>
    </row>
    <row r="280" spans="14:14">
      <c r="N280" s="23"/>
    </row>
    <row r="281" spans="14:14">
      <c r="N281" s="23"/>
    </row>
    <row r="282" spans="14:14">
      <c r="N282" s="23"/>
    </row>
    <row r="283" spans="14:14">
      <c r="N283" s="23"/>
    </row>
    <row r="284" spans="14:14">
      <c r="N284" s="23"/>
    </row>
    <row r="285" spans="14:14">
      <c r="N285" s="23"/>
    </row>
    <row r="286" spans="14:14">
      <c r="N286" s="23"/>
    </row>
    <row r="287" spans="14:14">
      <c r="N287" s="23"/>
    </row>
    <row r="288" spans="14:14">
      <c r="N288" s="23"/>
    </row>
    <row r="289" spans="14:14">
      <c r="N289" s="23"/>
    </row>
    <row r="290" spans="14:14">
      <c r="N290" s="23"/>
    </row>
    <row r="291" spans="14:14">
      <c r="N291" s="23"/>
    </row>
    <row r="292" spans="14:14">
      <c r="N292" s="23"/>
    </row>
    <row r="293" spans="14:14">
      <c r="N293" s="23"/>
    </row>
    <row r="294" spans="14:14">
      <c r="N294" s="23"/>
    </row>
    <row r="295" spans="14:14">
      <c r="N295" s="23"/>
    </row>
    <row r="296" spans="14:14">
      <c r="N296" s="23"/>
    </row>
    <row r="297" spans="14:14">
      <c r="N297" s="23"/>
    </row>
    <row r="298" spans="14:14">
      <c r="N298" s="23"/>
    </row>
    <row r="299" spans="14:14">
      <c r="N299" s="23"/>
    </row>
    <row r="300" spans="14:14">
      <c r="N300" s="23"/>
    </row>
    <row r="301" spans="14:14">
      <c r="N301" s="23"/>
    </row>
    <row r="302" spans="14:14">
      <c r="N302" s="23"/>
    </row>
    <row r="303" spans="14:14">
      <c r="N303" s="23"/>
    </row>
    <row r="304" spans="14:14">
      <c r="N304" s="23"/>
    </row>
    <row r="305" spans="14:14">
      <c r="N305" s="23"/>
    </row>
    <row r="306" spans="14:14">
      <c r="N306" s="23"/>
    </row>
    <row r="307" spans="14:14">
      <c r="N307" s="23"/>
    </row>
    <row r="308" spans="14:14">
      <c r="N308" s="23"/>
    </row>
    <row r="309" spans="14:14">
      <c r="N309" s="23"/>
    </row>
    <row r="310" spans="14:14">
      <c r="N310" s="23"/>
    </row>
    <row r="311" spans="14:14">
      <c r="N311" s="23"/>
    </row>
    <row r="312" spans="14:14">
      <c r="N312" s="23"/>
    </row>
    <row r="313" spans="14:14">
      <c r="N313" s="23"/>
    </row>
    <row r="314" spans="14:14">
      <c r="N314" s="23"/>
    </row>
    <row r="315" spans="14:14">
      <c r="N315" s="23"/>
    </row>
    <row r="316" spans="14:14">
      <c r="N316" s="23"/>
    </row>
    <row r="317" spans="14:14">
      <c r="N317" s="23"/>
    </row>
    <row r="318" spans="14:14">
      <c r="N318" s="23"/>
    </row>
    <row r="319" spans="14:14">
      <c r="N319" s="23"/>
    </row>
    <row r="320" spans="14:14">
      <c r="N320" s="23"/>
    </row>
    <row r="321" spans="14:14">
      <c r="N321" s="23"/>
    </row>
    <row r="322" spans="14:14">
      <c r="N322" s="23"/>
    </row>
    <row r="323" spans="14:14">
      <c r="N323" s="23"/>
    </row>
    <row r="324" spans="14:14">
      <c r="N324" s="23"/>
    </row>
    <row r="325" spans="14:14">
      <c r="N325" s="23"/>
    </row>
    <row r="326" spans="14:14">
      <c r="N326" s="23"/>
    </row>
    <row r="327" spans="14:14">
      <c r="N327" s="23"/>
    </row>
    <row r="328" spans="14:14">
      <c r="N328" s="23"/>
    </row>
    <row r="329" spans="14:14">
      <c r="N329" s="23"/>
    </row>
    <row r="330" spans="14:14">
      <c r="N330" s="23"/>
    </row>
    <row r="331" spans="14:14">
      <c r="N331" s="23"/>
    </row>
    <row r="332" spans="14:14">
      <c r="N332" s="23"/>
    </row>
    <row r="333" spans="14:14">
      <c r="N333" s="23"/>
    </row>
    <row r="334" spans="14:14">
      <c r="N334" s="23"/>
    </row>
    <row r="335" spans="14:14">
      <c r="N335" s="23"/>
    </row>
    <row r="336" spans="14:14">
      <c r="N336" s="23"/>
    </row>
    <row r="337" spans="14:14">
      <c r="N337" s="23"/>
    </row>
    <row r="338" spans="14:14">
      <c r="N338" s="23"/>
    </row>
    <row r="339" spans="14:14">
      <c r="N339" s="23"/>
    </row>
    <row r="340" spans="14:14">
      <c r="N340" s="23"/>
    </row>
    <row r="341" spans="14:14">
      <c r="N341" s="23"/>
    </row>
    <row r="342" spans="14:14">
      <c r="N342" s="23"/>
    </row>
    <row r="343" spans="14:14">
      <c r="N343" s="23"/>
    </row>
    <row r="344" spans="14:14">
      <c r="N344" s="23"/>
    </row>
    <row r="345" spans="14:14">
      <c r="N345" s="23"/>
    </row>
    <row r="346" spans="14:14">
      <c r="N346" s="23"/>
    </row>
    <row r="347" spans="14:14">
      <c r="N347" s="23"/>
    </row>
    <row r="348" spans="14:14">
      <c r="N348" s="23"/>
    </row>
    <row r="349" spans="14:14">
      <c r="N349" s="23"/>
    </row>
    <row r="350" spans="14:14">
      <c r="N350" s="23"/>
    </row>
    <row r="351" spans="14:14">
      <c r="N351" s="23"/>
    </row>
    <row r="352" spans="14:14">
      <c r="N352" s="23"/>
    </row>
    <row r="353" spans="14:14">
      <c r="N353" s="23"/>
    </row>
    <row r="354" spans="14:14">
      <c r="N354" s="23"/>
    </row>
    <row r="355" spans="14:14">
      <c r="N355" s="23"/>
    </row>
    <row r="356" spans="14:14">
      <c r="N356" s="23"/>
    </row>
    <row r="357" spans="14:14">
      <c r="N357" s="23"/>
    </row>
    <row r="358" spans="14:14">
      <c r="N358" s="23"/>
    </row>
    <row r="359" spans="14:14">
      <c r="N359" s="23"/>
    </row>
    <row r="360" spans="14:14">
      <c r="N360" s="23"/>
    </row>
    <row r="361" spans="14:14">
      <c r="N361" s="23"/>
    </row>
    <row r="362" spans="14:14">
      <c r="N362" s="23"/>
    </row>
    <row r="363" spans="14:14">
      <c r="N363" s="23"/>
    </row>
    <row r="364" spans="14:14">
      <c r="N364" s="23"/>
    </row>
    <row r="365" spans="14:14">
      <c r="N365" s="23"/>
    </row>
    <row r="366" spans="14:14">
      <c r="N366" s="23"/>
    </row>
    <row r="367" spans="14:14">
      <c r="N367" s="23"/>
    </row>
    <row r="368" spans="14:14">
      <c r="N368" s="23"/>
    </row>
    <row r="369" spans="14:14">
      <c r="N369" s="23"/>
    </row>
    <row r="370" spans="14:14">
      <c r="N370" s="23"/>
    </row>
    <row r="371" spans="14:14">
      <c r="N371" s="23"/>
    </row>
    <row r="372" spans="14:14">
      <c r="N372" s="23"/>
    </row>
    <row r="373" spans="14:14">
      <c r="N373" s="23"/>
    </row>
    <row r="374" spans="14:14">
      <c r="N374" s="23"/>
    </row>
    <row r="375" spans="14:14">
      <c r="N375" s="23"/>
    </row>
    <row r="376" spans="14:14">
      <c r="N376" s="23"/>
    </row>
    <row r="377" spans="14:14">
      <c r="N377" s="23"/>
    </row>
    <row r="378" spans="14:14">
      <c r="N378" s="23"/>
    </row>
    <row r="379" spans="14:14">
      <c r="N379" s="23"/>
    </row>
    <row r="380" spans="14:14">
      <c r="N380" s="23"/>
    </row>
    <row r="381" spans="14:14">
      <c r="N381" s="23"/>
    </row>
    <row r="382" spans="14:14">
      <c r="N382" s="23"/>
    </row>
    <row r="383" spans="14:14">
      <c r="N383" s="23"/>
    </row>
    <row r="384" spans="14:14">
      <c r="N384" s="23"/>
    </row>
    <row r="385" spans="14:14">
      <c r="N385" s="23"/>
    </row>
    <row r="386" spans="14:14">
      <c r="N386" s="23"/>
    </row>
    <row r="387" spans="14:14">
      <c r="N387" s="23"/>
    </row>
    <row r="388" spans="14:14">
      <c r="N388" s="23"/>
    </row>
    <row r="389" spans="14:14">
      <c r="N389" s="23"/>
    </row>
    <row r="390" spans="14:14">
      <c r="N390" s="23"/>
    </row>
    <row r="391" spans="14:14">
      <c r="N391" s="23"/>
    </row>
    <row r="392" spans="14:14">
      <c r="N392" s="23"/>
    </row>
    <row r="393" spans="14:14">
      <c r="N393" s="23"/>
    </row>
    <row r="394" spans="14:14">
      <c r="N394" s="23"/>
    </row>
    <row r="395" spans="14:14">
      <c r="N395" s="23"/>
    </row>
    <row r="396" spans="14:14">
      <c r="N396" s="23"/>
    </row>
    <row r="397" spans="14:14">
      <c r="N397" s="23"/>
    </row>
    <row r="398" spans="14:14">
      <c r="N398" s="23"/>
    </row>
    <row r="399" spans="14:14">
      <c r="N399" s="23"/>
    </row>
    <row r="400" spans="14:14">
      <c r="N400" s="23"/>
    </row>
    <row r="401" spans="14:14">
      <c r="N401" s="23"/>
    </row>
    <row r="402" spans="14:14">
      <c r="N402" s="23"/>
    </row>
    <row r="403" spans="14:14">
      <c r="N403" s="23"/>
    </row>
    <row r="404" spans="14:14">
      <c r="N404" s="23"/>
    </row>
    <row r="405" spans="14:14">
      <c r="N405" s="23"/>
    </row>
    <row r="406" spans="14:14">
      <c r="N406" s="23"/>
    </row>
    <row r="407" spans="14:14">
      <c r="N407" s="23"/>
    </row>
    <row r="408" spans="14:14">
      <c r="N408" s="23"/>
    </row>
    <row r="409" spans="14:14">
      <c r="N409" s="23"/>
    </row>
    <row r="410" spans="14:14">
      <c r="N410" s="23"/>
    </row>
    <row r="411" spans="14:14">
      <c r="N411" s="23"/>
    </row>
    <row r="412" spans="14:14">
      <c r="N412" s="23"/>
    </row>
    <row r="413" spans="14:14">
      <c r="N413" s="23"/>
    </row>
    <row r="414" spans="14:14">
      <c r="N414" s="23"/>
    </row>
    <row r="415" spans="14:14">
      <c r="N415" s="23"/>
    </row>
    <row r="416" spans="14:14">
      <c r="N416" s="23"/>
    </row>
    <row r="417" spans="14:14">
      <c r="N417" s="23"/>
    </row>
    <row r="418" spans="14:14">
      <c r="N418" s="23"/>
    </row>
    <row r="419" spans="14:14">
      <c r="N419" s="23"/>
    </row>
    <row r="420" spans="14:14">
      <c r="N420" s="23"/>
    </row>
    <row r="421" spans="14:14">
      <c r="N421" s="23"/>
    </row>
    <row r="422" spans="14:14">
      <c r="N422" s="23"/>
    </row>
    <row r="423" spans="14:14">
      <c r="N423" s="23"/>
    </row>
    <row r="424" spans="14:14">
      <c r="N424" s="23"/>
    </row>
    <row r="425" spans="14:14">
      <c r="N425" s="23"/>
    </row>
    <row r="426" spans="14:14">
      <c r="N426" s="23"/>
    </row>
    <row r="427" spans="14:14">
      <c r="N427" s="23"/>
    </row>
    <row r="428" spans="14:14">
      <c r="N428" s="23"/>
    </row>
    <row r="429" spans="14:14">
      <c r="N429" s="23"/>
    </row>
    <row r="430" spans="14:14">
      <c r="N430" s="23"/>
    </row>
    <row r="431" spans="14:14">
      <c r="N431" s="23"/>
    </row>
    <row r="432" spans="14:14">
      <c r="N432" s="23"/>
    </row>
    <row r="433" spans="14:14">
      <c r="N433" s="23"/>
    </row>
    <row r="434" spans="14:14">
      <c r="N434" s="23"/>
    </row>
    <row r="435" spans="14:14">
      <c r="N435" s="23"/>
    </row>
    <row r="436" spans="14:14">
      <c r="N436" s="23"/>
    </row>
    <row r="437" spans="14:14">
      <c r="N437" s="23"/>
    </row>
    <row r="438" spans="14:14">
      <c r="N438" s="23"/>
    </row>
    <row r="439" spans="14:14">
      <c r="N439" s="23"/>
    </row>
    <row r="440" spans="14:14">
      <c r="N440" s="23"/>
    </row>
    <row r="441" spans="14:14">
      <c r="N441" s="23"/>
    </row>
    <row r="442" spans="14:14">
      <c r="N442" s="23"/>
    </row>
    <row r="443" spans="14:14">
      <c r="N443" s="23"/>
    </row>
    <row r="444" spans="14:14">
      <c r="N444" s="23"/>
    </row>
    <row r="445" spans="14:14">
      <c r="N445" s="23"/>
    </row>
    <row r="446" spans="14:14">
      <c r="N446" s="23"/>
    </row>
    <row r="447" spans="14:14">
      <c r="N447" s="23"/>
    </row>
    <row r="448" spans="14:14">
      <c r="N448" s="23"/>
    </row>
    <row r="449" spans="14:14">
      <c r="N449" s="23"/>
    </row>
    <row r="450" spans="14:14">
      <c r="N450" s="23"/>
    </row>
    <row r="451" spans="14:14">
      <c r="N451" s="23"/>
    </row>
    <row r="452" spans="14:14">
      <c r="N452" s="23"/>
    </row>
    <row r="453" spans="14:14">
      <c r="N453" s="23"/>
    </row>
    <row r="454" spans="14:14">
      <c r="N454" s="23"/>
    </row>
    <row r="455" spans="14:14">
      <c r="N455" s="23"/>
    </row>
    <row r="456" spans="14:14">
      <c r="N456" s="23"/>
    </row>
    <row r="457" spans="14:14">
      <c r="N457" s="23"/>
    </row>
    <row r="458" spans="14:14">
      <c r="N458" s="23"/>
    </row>
    <row r="459" spans="14:14">
      <c r="N459" s="23"/>
    </row>
    <row r="460" spans="14:14">
      <c r="N460" s="23"/>
    </row>
    <row r="461" spans="14:14">
      <c r="N461" s="23"/>
    </row>
    <row r="462" spans="14:14">
      <c r="N462" s="23"/>
    </row>
    <row r="463" spans="14:14">
      <c r="N463" s="23"/>
    </row>
    <row r="464" spans="14:14">
      <c r="N464" s="23"/>
    </row>
    <row r="465" spans="14:14">
      <c r="N465" s="23"/>
    </row>
    <row r="466" spans="14:14">
      <c r="N466" s="23"/>
    </row>
    <row r="467" spans="14:14">
      <c r="N467" s="23"/>
    </row>
    <row r="468" spans="14:14">
      <c r="N468" s="23"/>
    </row>
    <row r="469" spans="14:14">
      <c r="N469" s="23"/>
    </row>
    <row r="470" spans="14:14">
      <c r="N470" s="23"/>
    </row>
    <row r="471" spans="14:14">
      <c r="N471" s="23"/>
    </row>
    <row r="472" spans="14:14">
      <c r="N472" s="23"/>
    </row>
    <row r="473" spans="14:14">
      <c r="N473" s="23"/>
    </row>
    <row r="474" spans="14:14">
      <c r="N474" s="23"/>
    </row>
    <row r="475" spans="14:14">
      <c r="N475" s="23"/>
    </row>
    <row r="476" spans="14:14">
      <c r="N476" s="23"/>
    </row>
    <row r="477" spans="14:14">
      <c r="N477" s="23"/>
    </row>
    <row r="478" spans="14:14">
      <c r="N478" s="23"/>
    </row>
    <row r="479" spans="14:14">
      <c r="N479" s="23"/>
    </row>
    <row r="480" spans="14:14">
      <c r="N480" s="23"/>
    </row>
    <row r="481" spans="14:14">
      <c r="N481" s="23"/>
    </row>
    <row r="482" spans="14:14">
      <c r="N482" s="23"/>
    </row>
    <row r="483" spans="14:14">
      <c r="N483" s="23"/>
    </row>
    <row r="484" spans="14:14">
      <c r="N484" s="23"/>
    </row>
    <row r="485" spans="14:14">
      <c r="N485" s="23"/>
    </row>
    <row r="486" spans="14:14">
      <c r="N486" s="23"/>
    </row>
    <row r="487" spans="14:14">
      <c r="N487" s="23"/>
    </row>
    <row r="488" spans="14:14">
      <c r="N488" s="23"/>
    </row>
    <row r="489" spans="14:14">
      <c r="N489" s="23"/>
    </row>
    <row r="490" spans="14:14">
      <c r="N490" s="23"/>
    </row>
    <row r="491" spans="14:14">
      <c r="N491" s="23"/>
    </row>
    <row r="492" spans="14:14">
      <c r="N492" s="23"/>
    </row>
    <row r="493" spans="14:14">
      <c r="N493" s="23"/>
    </row>
    <row r="494" spans="14:14">
      <c r="N494" s="23"/>
    </row>
    <row r="495" spans="14:14">
      <c r="N495" s="23"/>
    </row>
    <row r="496" spans="14:14">
      <c r="N496" s="23"/>
    </row>
    <row r="497" spans="14:14">
      <c r="N497" s="23"/>
    </row>
    <row r="498" spans="14:14">
      <c r="N498" s="23"/>
    </row>
    <row r="499" spans="14:14">
      <c r="N499" s="23"/>
    </row>
    <row r="500" spans="14:14">
      <c r="N500" s="23"/>
    </row>
    <row r="501" spans="14:14">
      <c r="N501" s="23"/>
    </row>
    <row r="502" spans="14:14">
      <c r="N502" s="23"/>
    </row>
    <row r="503" spans="14:14">
      <c r="N503" s="23"/>
    </row>
    <row r="504" spans="14:14">
      <c r="N504" s="23"/>
    </row>
    <row r="505" spans="14:14">
      <c r="N505" s="23"/>
    </row>
    <row r="506" spans="14:14">
      <c r="N506" s="23"/>
    </row>
    <row r="507" spans="14:14">
      <c r="N507" s="23"/>
    </row>
    <row r="508" spans="14:14">
      <c r="N508" s="23"/>
    </row>
    <row r="509" spans="14:14">
      <c r="N509" s="23"/>
    </row>
    <row r="510" spans="14:14">
      <c r="N510" s="23"/>
    </row>
    <row r="511" spans="14:14">
      <c r="N511" s="23"/>
    </row>
    <row r="512" spans="14:14">
      <c r="N512" s="23"/>
    </row>
    <row r="513" spans="14:14">
      <c r="N513" s="23"/>
    </row>
    <row r="514" spans="14:14">
      <c r="N514" s="23"/>
    </row>
    <row r="515" spans="14:14">
      <c r="N515" s="23"/>
    </row>
    <row r="516" spans="14:14">
      <c r="N516" s="23"/>
    </row>
    <row r="517" spans="14:14">
      <c r="N517" s="23"/>
    </row>
    <row r="518" spans="14:14">
      <c r="N518" s="23"/>
    </row>
    <row r="519" spans="14:14">
      <c r="N519" s="23"/>
    </row>
    <row r="520" spans="14:14">
      <c r="N520" s="23"/>
    </row>
    <row r="521" spans="14:14">
      <c r="N521" s="23"/>
    </row>
    <row r="522" spans="14:14">
      <c r="N522" s="23"/>
    </row>
    <row r="523" spans="14:14">
      <c r="N523" s="23"/>
    </row>
    <row r="524" spans="14:14">
      <c r="N524" s="23"/>
    </row>
    <row r="525" spans="14:14">
      <c r="N525" s="23"/>
    </row>
    <row r="526" spans="14:14">
      <c r="N526" s="23"/>
    </row>
    <row r="527" spans="14:14">
      <c r="N527" s="23"/>
    </row>
    <row r="528" spans="14:14">
      <c r="N528" s="23"/>
    </row>
    <row r="529" spans="14:14">
      <c r="N529" s="23"/>
    </row>
    <row r="530" spans="14:14">
      <c r="N530" s="23"/>
    </row>
    <row r="531" spans="14:14">
      <c r="N531" s="23"/>
    </row>
    <row r="532" spans="14:14">
      <c r="N532" s="23"/>
    </row>
    <row r="533" spans="14:14">
      <c r="N533" s="23"/>
    </row>
    <row r="534" spans="14:14">
      <c r="N534" s="23"/>
    </row>
    <row r="535" spans="14:14">
      <c r="N535" s="23"/>
    </row>
    <row r="536" spans="14:14">
      <c r="N536" s="23"/>
    </row>
    <row r="537" spans="14:14">
      <c r="N537" s="23"/>
    </row>
    <row r="538" spans="14:14">
      <c r="N538" s="23"/>
    </row>
    <row r="539" spans="14:14">
      <c r="N539" s="23"/>
    </row>
    <row r="540" spans="14:14">
      <c r="N540" s="23"/>
    </row>
    <row r="541" spans="14:14">
      <c r="N541" s="23"/>
    </row>
    <row r="542" spans="14:14">
      <c r="N542" s="23"/>
    </row>
    <row r="543" spans="14:14">
      <c r="N543" s="23"/>
    </row>
    <row r="544" spans="14:14">
      <c r="N544" s="23"/>
    </row>
    <row r="545" spans="14:14">
      <c r="N545" s="23"/>
    </row>
    <row r="546" spans="14:14">
      <c r="N546" s="23"/>
    </row>
    <row r="547" spans="14:14">
      <c r="N547" s="23"/>
    </row>
    <row r="548" spans="14:14">
      <c r="N548" s="23"/>
    </row>
    <row r="549" spans="14:14">
      <c r="N549" s="23"/>
    </row>
    <row r="550" spans="14:14">
      <c r="N550" s="23"/>
    </row>
    <row r="551" spans="14:14">
      <c r="N551" s="23"/>
    </row>
    <row r="552" spans="14:14">
      <c r="N552" s="23"/>
    </row>
    <row r="553" spans="14:14">
      <c r="N553" s="23"/>
    </row>
    <row r="554" spans="14:14">
      <c r="N554" s="23"/>
    </row>
    <row r="555" spans="14:14">
      <c r="N555" s="23"/>
    </row>
    <row r="556" spans="14:14">
      <c r="N556" s="23"/>
    </row>
    <row r="557" spans="14:14">
      <c r="N557" s="23"/>
    </row>
    <row r="558" spans="14:14">
      <c r="N558" s="23"/>
    </row>
    <row r="559" spans="14:14">
      <c r="N559" s="23"/>
    </row>
    <row r="560" spans="14:14">
      <c r="N560" s="23"/>
    </row>
    <row r="561" spans="14:14">
      <c r="N561" s="23"/>
    </row>
    <row r="562" spans="14:14">
      <c r="N562" s="23"/>
    </row>
    <row r="563" spans="14:14">
      <c r="N563" s="23"/>
    </row>
    <row r="564" spans="14:14">
      <c r="N564" s="23"/>
    </row>
    <row r="565" spans="14:14">
      <c r="N565" s="23"/>
    </row>
    <row r="566" spans="14:14">
      <c r="N566" s="23"/>
    </row>
    <row r="567" spans="14:14">
      <c r="N567" s="23"/>
    </row>
    <row r="568" spans="14:14">
      <c r="N568" s="23"/>
    </row>
    <row r="569" spans="14:14">
      <c r="N569" s="23"/>
    </row>
    <row r="570" spans="14:14">
      <c r="N570" s="23"/>
    </row>
    <row r="571" spans="14:14">
      <c r="N571" s="23"/>
    </row>
    <row r="572" spans="14:14">
      <c r="N572" s="23"/>
    </row>
    <row r="573" spans="14:14">
      <c r="N573" s="23"/>
    </row>
    <row r="574" spans="14:14">
      <c r="N574" s="23"/>
    </row>
    <row r="575" spans="14:14">
      <c r="N575" s="23"/>
    </row>
    <row r="576" spans="14:14">
      <c r="N576" s="23"/>
    </row>
    <row r="577" spans="14:14">
      <c r="N577" s="23"/>
    </row>
    <row r="578" spans="14:14">
      <c r="N578" s="23"/>
    </row>
    <row r="579" spans="14:14">
      <c r="N579" s="23"/>
    </row>
    <row r="580" spans="14:14">
      <c r="N580" s="23"/>
    </row>
    <row r="581" spans="14:14">
      <c r="N581" s="23"/>
    </row>
    <row r="582" spans="14:14">
      <c r="N582" s="23"/>
    </row>
    <row r="583" spans="14:14">
      <c r="N583" s="23"/>
    </row>
    <row r="584" spans="14:14">
      <c r="N584" s="23"/>
    </row>
    <row r="585" spans="14:14">
      <c r="N585" s="23"/>
    </row>
    <row r="586" spans="14:14">
      <c r="N586" s="23"/>
    </row>
    <row r="587" spans="14:14">
      <c r="N587" s="23"/>
    </row>
    <row r="588" spans="14:14">
      <c r="N588" s="23"/>
    </row>
    <row r="589" spans="14:14">
      <c r="N589" s="23"/>
    </row>
    <row r="590" spans="14:14">
      <c r="N590" s="23"/>
    </row>
    <row r="591" spans="14:14">
      <c r="N591" s="23"/>
    </row>
    <row r="592" spans="14:14">
      <c r="N592" s="23"/>
    </row>
    <row r="593" spans="14:14">
      <c r="N593" s="23"/>
    </row>
    <row r="594" spans="14:14">
      <c r="N594" s="23"/>
    </row>
    <row r="595" spans="14:14">
      <c r="N595" s="23"/>
    </row>
    <row r="596" spans="14:14">
      <c r="N596" s="23"/>
    </row>
    <row r="597" spans="14:14">
      <c r="N597" s="23"/>
    </row>
    <row r="598" spans="14:14">
      <c r="N598" s="23"/>
    </row>
    <row r="599" spans="14:14">
      <c r="N599" s="23"/>
    </row>
    <row r="600" spans="14:14">
      <c r="N600" s="23"/>
    </row>
    <row r="601" spans="14:14">
      <c r="N601" s="23"/>
    </row>
    <row r="602" spans="14:14">
      <c r="N602" s="23"/>
    </row>
    <row r="603" spans="14:14">
      <c r="N603" s="23"/>
    </row>
    <row r="604" spans="14:14">
      <c r="N604" s="23"/>
    </row>
    <row r="605" spans="14:14">
      <c r="N605" s="23"/>
    </row>
    <row r="606" spans="14:14">
      <c r="N606" s="23"/>
    </row>
    <row r="607" spans="14:14">
      <c r="N607" s="23"/>
    </row>
    <row r="608" spans="14:14">
      <c r="N608" s="23"/>
    </row>
    <row r="609" spans="14:14">
      <c r="N609" s="23"/>
    </row>
    <row r="610" spans="14:14">
      <c r="N610" s="23"/>
    </row>
    <row r="611" spans="14:14">
      <c r="N611" s="23"/>
    </row>
    <row r="612" spans="14:14">
      <c r="N612" s="23"/>
    </row>
    <row r="613" spans="14:14">
      <c r="N613" s="23"/>
    </row>
    <row r="614" spans="14:14">
      <c r="N614" s="23"/>
    </row>
    <row r="615" spans="14:14">
      <c r="N615" s="23"/>
    </row>
    <row r="616" spans="14:14">
      <c r="N616" s="23"/>
    </row>
    <row r="617" spans="14:14">
      <c r="N617" s="23"/>
    </row>
    <row r="618" spans="14:14">
      <c r="N618" s="23"/>
    </row>
    <row r="619" spans="14:14">
      <c r="N619" s="23"/>
    </row>
    <row r="620" spans="14:14">
      <c r="N620" s="23"/>
    </row>
    <row r="621" spans="14:14">
      <c r="N621" s="23"/>
    </row>
    <row r="622" spans="14:14">
      <c r="N622" s="23"/>
    </row>
    <row r="623" spans="14:14">
      <c r="N623" s="23"/>
    </row>
    <row r="624" spans="14:14">
      <c r="N624" s="23"/>
    </row>
    <row r="625" spans="14:14">
      <c r="N625" s="23"/>
    </row>
    <row r="626" spans="14:14">
      <c r="N626" s="23"/>
    </row>
    <row r="627" spans="14:14">
      <c r="N627" s="23"/>
    </row>
    <row r="628" spans="14:14">
      <c r="N628" s="23"/>
    </row>
    <row r="629" spans="14:14">
      <c r="N629" s="23"/>
    </row>
    <row r="630" spans="14:14">
      <c r="N630" s="23"/>
    </row>
    <row r="631" spans="14:14">
      <c r="N631" s="23"/>
    </row>
    <row r="632" spans="14:14">
      <c r="N632" s="23"/>
    </row>
    <row r="633" spans="14:14">
      <c r="N633" s="23"/>
    </row>
    <row r="634" spans="14:14">
      <c r="N634" s="23"/>
    </row>
    <row r="635" spans="14:14">
      <c r="N635" s="23"/>
    </row>
    <row r="636" spans="14:14">
      <c r="N636" s="23"/>
    </row>
    <row r="637" spans="14:14">
      <c r="N637" s="23"/>
    </row>
    <row r="638" spans="14:14">
      <c r="N638" s="23"/>
    </row>
    <row r="639" spans="14:14">
      <c r="N639" s="23"/>
    </row>
    <row r="640" spans="14:14">
      <c r="N640" s="23"/>
    </row>
    <row r="641" spans="14:14">
      <c r="N641" s="23"/>
    </row>
    <row r="642" spans="14:14">
      <c r="N642" s="23"/>
    </row>
    <row r="643" spans="14:14">
      <c r="N643" s="23"/>
    </row>
    <row r="644" spans="14:14">
      <c r="N644" s="23"/>
    </row>
    <row r="645" spans="14:14">
      <c r="N645" s="23"/>
    </row>
    <row r="646" spans="14:14">
      <c r="N646" s="23"/>
    </row>
    <row r="647" spans="14:14">
      <c r="N647" s="23"/>
    </row>
    <row r="648" spans="14:14">
      <c r="N648" s="23"/>
    </row>
    <row r="649" spans="14:14">
      <c r="N649" s="23"/>
    </row>
    <row r="650" spans="14:14">
      <c r="N650" s="23"/>
    </row>
    <row r="651" spans="14:14">
      <c r="N651" s="23"/>
    </row>
    <row r="652" spans="14:14">
      <c r="N652" s="23"/>
    </row>
    <row r="653" spans="14:14">
      <c r="N653" s="23"/>
    </row>
    <row r="654" spans="14:14">
      <c r="N654" s="23"/>
    </row>
    <row r="655" spans="14:14">
      <c r="N655" s="23"/>
    </row>
    <row r="656" spans="14:14">
      <c r="N656" s="23"/>
    </row>
    <row r="657" spans="14:14">
      <c r="N657" s="23"/>
    </row>
    <row r="658" spans="14:14">
      <c r="N658" s="23"/>
    </row>
    <row r="659" spans="14:14">
      <c r="N659" s="23"/>
    </row>
    <row r="660" spans="14:14">
      <c r="N660" s="23"/>
    </row>
    <row r="661" spans="14:14">
      <c r="N661" s="23"/>
    </row>
    <row r="662" spans="14:14">
      <c r="N662" s="23"/>
    </row>
    <row r="663" spans="14:14">
      <c r="N663" s="23"/>
    </row>
    <row r="664" spans="14:14">
      <c r="N664" s="23"/>
    </row>
    <row r="665" spans="14:14">
      <c r="N665" s="23"/>
    </row>
    <row r="666" spans="14:14">
      <c r="N666" s="23"/>
    </row>
    <row r="667" spans="14:14">
      <c r="N667" s="23"/>
    </row>
    <row r="668" spans="14:14">
      <c r="N668" s="23"/>
    </row>
    <row r="669" spans="14:14">
      <c r="N669" s="23"/>
    </row>
    <row r="670" spans="14:14">
      <c r="N670" s="23"/>
    </row>
    <row r="671" spans="14:14">
      <c r="N671" s="23"/>
    </row>
    <row r="672" spans="14:14">
      <c r="N672" s="23"/>
    </row>
    <row r="673" spans="14:14">
      <c r="N673" s="23"/>
    </row>
    <row r="674" spans="14:14">
      <c r="N674" s="23"/>
    </row>
    <row r="675" spans="14:14">
      <c r="N675" s="23"/>
    </row>
    <row r="676" spans="14:14">
      <c r="N676" s="23"/>
    </row>
    <row r="677" spans="14:14">
      <c r="N677" s="23"/>
    </row>
    <row r="678" spans="14:14">
      <c r="N678" s="23"/>
    </row>
    <row r="679" spans="14:14">
      <c r="N679" s="23"/>
    </row>
    <row r="680" spans="14:14">
      <c r="N680" s="23"/>
    </row>
    <row r="681" spans="14:14">
      <c r="N681" s="23"/>
    </row>
    <row r="682" spans="14:14">
      <c r="N682" s="23"/>
    </row>
    <row r="683" spans="14:14">
      <c r="N683" s="23"/>
    </row>
    <row r="684" spans="14:14">
      <c r="N684" s="23"/>
    </row>
    <row r="685" spans="14:14">
      <c r="N685" s="23"/>
    </row>
    <row r="686" spans="14:14">
      <c r="N686" s="23"/>
    </row>
    <row r="687" spans="14:14">
      <c r="N687" s="23"/>
    </row>
    <row r="688" spans="14:14">
      <c r="N688" s="23"/>
    </row>
    <row r="689" spans="14:14">
      <c r="N689" s="23"/>
    </row>
    <row r="690" spans="14:14">
      <c r="N690" s="23"/>
    </row>
    <row r="691" spans="14:14">
      <c r="N691" s="23"/>
    </row>
    <row r="692" spans="14:14">
      <c r="N692" s="23"/>
    </row>
    <row r="693" spans="14:14">
      <c r="N693" s="23"/>
    </row>
    <row r="694" spans="14:14">
      <c r="N694" s="23"/>
    </row>
    <row r="695" spans="14:14">
      <c r="N695" s="23"/>
    </row>
    <row r="696" spans="14:14">
      <c r="N696" s="23"/>
    </row>
    <row r="697" spans="14:14">
      <c r="N697" s="23"/>
    </row>
    <row r="698" spans="14:14">
      <c r="N698" s="23"/>
    </row>
    <row r="699" spans="14:14">
      <c r="N699" s="23"/>
    </row>
    <row r="700" spans="14:14">
      <c r="N700" s="23"/>
    </row>
    <row r="701" spans="14:14">
      <c r="N701" s="23"/>
    </row>
    <row r="702" spans="14:14">
      <c r="N702" s="23"/>
    </row>
    <row r="703" spans="14:14">
      <c r="N703" s="23"/>
    </row>
    <row r="704" spans="14:14">
      <c r="N704" s="23"/>
    </row>
    <row r="705" spans="14:14">
      <c r="N705" s="23"/>
    </row>
    <row r="706" spans="14:14">
      <c r="N706" s="23"/>
    </row>
    <row r="707" spans="14:14">
      <c r="N707" s="23"/>
    </row>
    <row r="708" spans="14:14">
      <c r="N708" s="23"/>
    </row>
    <row r="709" spans="14:14">
      <c r="N709" s="23"/>
    </row>
    <row r="710" spans="14:14">
      <c r="N710" s="23"/>
    </row>
    <row r="711" spans="14:14">
      <c r="N711" s="23"/>
    </row>
    <row r="712" spans="14:14">
      <c r="N712" s="23"/>
    </row>
    <row r="713" spans="14:14">
      <c r="N713" s="23"/>
    </row>
    <row r="714" spans="14:14">
      <c r="N714" s="23"/>
    </row>
    <row r="715" spans="14:14">
      <c r="N715" s="23"/>
    </row>
    <row r="716" spans="14:14">
      <c r="N716" s="23"/>
    </row>
    <row r="717" spans="14:14">
      <c r="N717" s="23"/>
    </row>
    <row r="718" spans="14:14">
      <c r="N718" s="23"/>
    </row>
    <row r="719" spans="14:14">
      <c r="N719" s="23"/>
    </row>
    <row r="720" spans="14:14">
      <c r="N720" s="23"/>
    </row>
    <row r="721" spans="14:14">
      <c r="N721" s="23"/>
    </row>
    <row r="722" spans="14:14">
      <c r="N722" s="23"/>
    </row>
    <row r="723" spans="14:14">
      <c r="N723" s="23"/>
    </row>
    <row r="724" spans="14:14">
      <c r="N724" s="23"/>
    </row>
    <row r="725" spans="14:14">
      <c r="N725" s="23"/>
    </row>
    <row r="726" spans="14:14">
      <c r="N726" s="23"/>
    </row>
    <row r="727" spans="14:14">
      <c r="N727" s="23"/>
    </row>
    <row r="728" spans="14:14">
      <c r="N728" s="23"/>
    </row>
    <row r="729" spans="14:14">
      <c r="N729" s="23"/>
    </row>
    <row r="730" spans="14:14">
      <c r="N730" s="23"/>
    </row>
    <row r="731" spans="14:14">
      <c r="N731" s="23"/>
    </row>
    <row r="732" spans="14:14">
      <c r="N732" s="23"/>
    </row>
    <row r="733" spans="14:14">
      <c r="N733" s="23"/>
    </row>
    <row r="734" spans="14:14">
      <c r="N734" s="23"/>
    </row>
    <row r="735" spans="14:14">
      <c r="N735" s="23"/>
    </row>
    <row r="736" spans="14:14">
      <c r="N736" s="23"/>
    </row>
    <row r="737" spans="14:14">
      <c r="N737" s="23"/>
    </row>
    <row r="738" spans="14:14">
      <c r="N738" s="23"/>
    </row>
    <row r="739" spans="14:14">
      <c r="N739" s="23"/>
    </row>
    <row r="740" spans="14:14">
      <c r="N740" s="23"/>
    </row>
    <row r="741" spans="14:14">
      <c r="N741" s="23"/>
    </row>
    <row r="742" spans="14:14">
      <c r="N742" s="23"/>
    </row>
    <row r="743" spans="14:14">
      <c r="N743" s="23"/>
    </row>
    <row r="744" spans="14:14">
      <c r="N744" s="23"/>
    </row>
    <row r="745" spans="14:14">
      <c r="N745" s="23"/>
    </row>
    <row r="746" spans="14:14">
      <c r="N746" s="23"/>
    </row>
    <row r="747" spans="14:14">
      <c r="N747" s="23"/>
    </row>
    <row r="748" spans="14:14">
      <c r="N748" s="23"/>
    </row>
    <row r="749" spans="14:14">
      <c r="N749" s="23"/>
    </row>
    <row r="750" spans="14:14">
      <c r="N750" s="23"/>
    </row>
    <row r="751" spans="14:14">
      <c r="N751" s="23"/>
    </row>
    <row r="752" spans="14:14">
      <c r="N752" s="23"/>
    </row>
    <row r="753" spans="14:14">
      <c r="N753" s="23"/>
    </row>
    <row r="754" spans="14:14">
      <c r="N754" s="23"/>
    </row>
    <row r="755" spans="14:14">
      <c r="N755" s="23"/>
    </row>
    <row r="756" spans="14:14">
      <c r="N756" s="23"/>
    </row>
    <row r="757" spans="14:14">
      <c r="N757" s="23"/>
    </row>
    <row r="758" spans="14:14">
      <c r="N758" s="23"/>
    </row>
    <row r="759" spans="14:14">
      <c r="N759" s="23"/>
    </row>
    <row r="760" spans="14:14">
      <c r="N760" s="23"/>
    </row>
    <row r="761" spans="14:14">
      <c r="N761" s="23"/>
    </row>
    <row r="762" spans="14:14">
      <c r="N762" s="23"/>
    </row>
    <row r="763" spans="14:14">
      <c r="N763" s="23"/>
    </row>
    <row r="764" spans="14:14">
      <c r="N764" s="23"/>
    </row>
    <row r="765" spans="14:14">
      <c r="N765" s="23"/>
    </row>
    <row r="766" spans="14:14">
      <c r="N766" s="23"/>
    </row>
    <row r="767" spans="14:14">
      <c r="N767" s="23"/>
    </row>
    <row r="768" spans="14:14">
      <c r="N768" s="23"/>
    </row>
    <row r="769" spans="14:14">
      <c r="N769" s="23"/>
    </row>
    <row r="770" spans="14:14">
      <c r="N770" s="23"/>
    </row>
    <row r="771" spans="14:14">
      <c r="N771" s="23"/>
    </row>
    <row r="772" spans="14:14">
      <c r="N772" s="23"/>
    </row>
    <row r="773" spans="14:14">
      <c r="N773" s="23"/>
    </row>
    <row r="774" spans="14:14">
      <c r="N774" s="23"/>
    </row>
    <row r="775" spans="14:14">
      <c r="N775" s="23"/>
    </row>
    <row r="776" spans="14:14">
      <c r="N776" s="23"/>
    </row>
    <row r="777" spans="14:14">
      <c r="N777" s="23"/>
    </row>
    <row r="778" spans="14:14">
      <c r="N778" s="23"/>
    </row>
    <row r="779" spans="14:14">
      <c r="N779" s="23"/>
    </row>
    <row r="780" spans="14:14">
      <c r="N780" s="23"/>
    </row>
    <row r="781" spans="14:14">
      <c r="N781" s="23"/>
    </row>
    <row r="782" spans="14:14">
      <c r="N782" s="23"/>
    </row>
    <row r="783" spans="14:14">
      <c r="N783" s="23"/>
    </row>
    <row r="784" spans="14:14">
      <c r="N784" s="23"/>
    </row>
    <row r="785" spans="14:14">
      <c r="N785" s="23"/>
    </row>
    <row r="786" spans="14:14">
      <c r="N786" s="23"/>
    </row>
    <row r="787" spans="14:14">
      <c r="N787" s="23"/>
    </row>
    <row r="788" spans="14:14">
      <c r="N788" s="23"/>
    </row>
    <row r="789" spans="14:14">
      <c r="N789" s="23"/>
    </row>
    <row r="790" spans="14:14">
      <c r="N790" s="23"/>
    </row>
    <row r="791" spans="14:14">
      <c r="N791" s="23"/>
    </row>
    <row r="792" spans="14:14">
      <c r="N792" s="23"/>
    </row>
    <row r="793" spans="14:14">
      <c r="N793" s="23"/>
    </row>
    <row r="794" spans="14:14">
      <c r="N794" s="23"/>
    </row>
    <row r="795" spans="14:14">
      <c r="N795" s="23"/>
    </row>
    <row r="796" spans="14:14">
      <c r="N796" s="23"/>
    </row>
    <row r="797" spans="14:14">
      <c r="N797" s="23"/>
    </row>
    <row r="798" spans="14:14">
      <c r="N798" s="23"/>
    </row>
    <row r="799" spans="14:14">
      <c r="N799" s="23"/>
    </row>
    <row r="800" spans="14:14">
      <c r="N800" s="23"/>
    </row>
    <row r="801" spans="14:14">
      <c r="N801" s="23"/>
    </row>
    <row r="802" spans="14:14">
      <c r="N802" s="23"/>
    </row>
    <row r="803" spans="14:14">
      <c r="N803" s="23"/>
    </row>
    <row r="804" spans="14:14">
      <c r="N804" s="23"/>
    </row>
    <row r="805" spans="14:14">
      <c r="N805" s="23"/>
    </row>
    <row r="806" spans="14:14">
      <c r="N806" s="23"/>
    </row>
    <row r="807" spans="14:14">
      <c r="N807" s="23"/>
    </row>
    <row r="808" spans="14:14">
      <c r="N808" s="23"/>
    </row>
    <row r="809" spans="14:14">
      <c r="N809" s="23"/>
    </row>
    <row r="810" spans="14:14">
      <c r="N810" s="23"/>
    </row>
    <row r="811" spans="14:14">
      <c r="N811" s="23"/>
    </row>
    <row r="812" spans="14:14">
      <c r="N812" s="23"/>
    </row>
    <row r="813" spans="14:14">
      <c r="N813" s="23"/>
    </row>
    <row r="814" spans="14:14">
      <c r="N814" s="23"/>
    </row>
    <row r="815" spans="14:14">
      <c r="N815" s="23"/>
    </row>
    <row r="816" spans="14:14">
      <c r="N816" s="23"/>
    </row>
    <row r="817" spans="14:14">
      <c r="N817" s="23"/>
    </row>
    <row r="818" spans="14:14">
      <c r="N818" s="23"/>
    </row>
    <row r="819" spans="14:14">
      <c r="N819" s="23"/>
    </row>
    <row r="820" spans="14:14">
      <c r="N820" s="23"/>
    </row>
    <row r="821" spans="14:14">
      <c r="N821" s="23"/>
    </row>
    <row r="822" spans="14:14">
      <c r="N822" s="23"/>
    </row>
    <row r="823" spans="14:14">
      <c r="N823" s="23"/>
    </row>
    <row r="824" spans="14:14">
      <c r="N824" s="23"/>
    </row>
    <row r="825" spans="14:14">
      <c r="N825" s="23"/>
    </row>
    <row r="826" spans="14:14">
      <c r="N826" s="23"/>
    </row>
    <row r="827" spans="14:14">
      <c r="N827" s="23"/>
    </row>
    <row r="828" spans="14:14">
      <c r="N828" s="23"/>
    </row>
    <row r="829" spans="14:14">
      <c r="N829" s="23"/>
    </row>
    <row r="830" spans="14:14">
      <c r="N830" s="23"/>
    </row>
    <row r="831" spans="14:14">
      <c r="N831" s="23"/>
    </row>
    <row r="832" spans="14:14">
      <c r="N832" s="23"/>
    </row>
    <row r="833" spans="14:14">
      <c r="N833" s="23"/>
    </row>
    <row r="834" spans="14:14">
      <c r="N834" s="23"/>
    </row>
    <row r="835" spans="14:14">
      <c r="N835" s="23"/>
    </row>
    <row r="836" spans="14:14">
      <c r="N836" s="23"/>
    </row>
    <row r="837" spans="14:14">
      <c r="N837" s="23"/>
    </row>
    <row r="838" spans="14:14">
      <c r="N838" s="23"/>
    </row>
    <row r="839" spans="14:14">
      <c r="N839" s="23"/>
    </row>
    <row r="840" spans="14:14">
      <c r="N840" s="23"/>
    </row>
    <row r="841" spans="14:14">
      <c r="N841" s="23"/>
    </row>
    <row r="842" spans="14:14">
      <c r="N842" s="23"/>
    </row>
    <row r="843" spans="14:14">
      <c r="N843" s="23"/>
    </row>
    <row r="844" spans="14:14">
      <c r="N844" s="23"/>
    </row>
    <row r="845" spans="14:14">
      <c r="N845" s="23"/>
    </row>
    <row r="846" spans="14:14">
      <c r="N846" s="23"/>
    </row>
    <row r="847" spans="14:14">
      <c r="N847" s="23"/>
    </row>
    <row r="848" spans="14:14">
      <c r="N848" s="23"/>
    </row>
    <row r="849" spans="14:14">
      <c r="N849" s="23"/>
    </row>
    <row r="850" spans="14:14">
      <c r="N850" s="23"/>
    </row>
    <row r="851" spans="14:14">
      <c r="N851" s="23"/>
    </row>
    <row r="852" spans="14:14">
      <c r="N852" s="23"/>
    </row>
    <row r="853" spans="14:14">
      <c r="N853" s="23"/>
    </row>
    <row r="854" spans="14:14">
      <c r="N854" s="23"/>
    </row>
    <row r="855" spans="14:14">
      <c r="N855" s="23"/>
    </row>
    <row r="856" spans="14:14">
      <c r="N856" s="23"/>
    </row>
    <row r="857" spans="14:14">
      <c r="N857" s="23"/>
    </row>
    <row r="858" spans="14:14">
      <c r="N858" s="23"/>
    </row>
    <row r="859" spans="14:14">
      <c r="N859" s="23"/>
    </row>
    <row r="860" spans="14:14">
      <c r="N860" s="23"/>
    </row>
    <row r="861" spans="14:14">
      <c r="N861" s="23"/>
    </row>
    <row r="862" spans="14:14">
      <c r="N862" s="23"/>
    </row>
    <row r="863" spans="14:14">
      <c r="N863" s="23"/>
    </row>
    <row r="864" spans="14:14">
      <c r="N864" s="23"/>
    </row>
    <row r="865" spans="14:14">
      <c r="N865" s="23"/>
    </row>
    <row r="866" spans="14:14">
      <c r="N866" s="23"/>
    </row>
    <row r="867" spans="14:14">
      <c r="N867" s="23"/>
    </row>
    <row r="868" spans="14:14">
      <c r="N868" s="23"/>
    </row>
    <row r="869" spans="14:14">
      <c r="N869" s="23"/>
    </row>
    <row r="870" spans="14:14">
      <c r="N870" s="23"/>
    </row>
    <row r="871" spans="14:14">
      <c r="N871" s="23"/>
    </row>
    <row r="872" spans="14:14">
      <c r="N872" s="23"/>
    </row>
    <row r="873" spans="14:14">
      <c r="N873" s="23"/>
    </row>
    <row r="874" spans="14:14">
      <c r="N874" s="23"/>
    </row>
    <row r="875" spans="14:14">
      <c r="N875" s="23"/>
    </row>
    <row r="876" spans="14:14">
      <c r="N876" s="23"/>
    </row>
    <row r="877" spans="14:14">
      <c r="N877" s="23"/>
    </row>
    <row r="878" spans="14:14">
      <c r="N878" s="23"/>
    </row>
    <row r="879" spans="14:14">
      <c r="N879" s="23"/>
    </row>
    <row r="880" spans="14:14">
      <c r="N880" s="23"/>
    </row>
    <row r="881" spans="14:14">
      <c r="N881" s="23"/>
    </row>
    <row r="882" spans="14:14">
      <c r="N882" s="23"/>
    </row>
    <row r="883" spans="14:14">
      <c r="N883" s="23"/>
    </row>
    <row r="884" spans="14:14">
      <c r="N884" s="23"/>
    </row>
    <row r="885" spans="14:14">
      <c r="N885" s="23"/>
    </row>
    <row r="886" spans="14:14">
      <c r="N886" s="23"/>
    </row>
    <row r="887" spans="14:14">
      <c r="N887" s="23"/>
    </row>
    <row r="888" spans="14:14">
      <c r="N888" s="23"/>
    </row>
    <row r="889" spans="14:14">
      <c r="N889" s="23"/>
    </row>
    <row r="890" spans="14:14">
      <c r="N890" s="23"/>
    </row>
    <row r="891" spans="14:14">
      <c r="N891" s="23"/>
    </row>
    <row r="892" spans="14:14">
      <c r="N892" s="23"/>
    </row>
    <row r="893" spans="14:14">
      <c r="N893" s="23"/>
    </row>
    <row r="894" spans="14:14">
      <c r="N894" s="23"/>
    </row>
    <row r="895" spans="14:14">
      <c r="N895" s="23"/>
    </row>
    <row r="896" spans="14:14">
      <c r="N896" s="23"/>
    </row>
    <row r="897" spans="14:14">
      <c r="N897" s="23"/>
    </row>
    <row r="898" spans="14:14">
      <c r="N898" s="23"/>
    </row>
    <row r="899" spans="14:14">
      <c r="N899" s="23"/>
    </row>
    <row r="900" spans="14:14">
      <c r="N900" s="23"/>
    </row>
    <row r="901" spans="14:14">
      <c r="N901" s="23"/>
    </row>
    <row r="902" spans="14:14">
      <c r="N902" s="23"/>
    </row>
    <row r="903" spans="14:14">
      <c r="N903" s="23"/>
    </row>
    <row r="904" spans="14:14">
      <c r="N904" s="23"/>
    </row>
    <row r="905" spans="14:14">
      <c r="N905" s="23"/>
    </row>
    <row r="906" spans="14:14">
      <c r="N906" s="23"/>
    </row>
    <row r="907" spans="14:14">
      <c r="N907" s="23"/>
    </row>
    <row r="908" spans="14:14">
      <c r="N908" s="23"/>
    </row>
    <row r="909" spans="14:14">
      <c r="N909" s="23"/>
    </row>
    <row r="910" spans="14:14">
      <c r="N910" s="23"/>
    </row>
    <row r="911" spans="14:14">
      <c r="N911" s="23"/>
    </row>
    <row r="912" spans="14:14">
      <c r="N912" s="23"/>
    </row>
    <row r="913" spans="14:14">
      <c r="N913" s="23"/>
    </row>
    <row r="914" spans="14:14">
      <c r="N914" s="23"/>
    </row>
    <row r="915" spans="14:14">
      <c r="N915" s="23"/>
    </row>
    <row r="916" spans="14:14">
      <c r="N916" s="23"/>
    </row>
    <row r="917" spans="14:14">
      <c r="N917" s="23"/>
    </row>
    <row r="918" spans="14:14">
      <c r="N918" s="23"/>
    </row>
    <row r="919" spans="14:14">
      <c r="N919" s="23"/>
    </row>
    <row r="920" spans="14:14">
      <c r="N920" s="23"/>
    </row>
    <row r="921" spans="14:14">
      <c r="N921" s="23"/>
    </row>
    <row r="922" spans="14:14">
      <c r="N922" s="23"/>
    </row>
    <row r="923" spans="14:14">
      <c r="N923" s="23"/>
    </row>
    <row r="924" spans="14:14">
      <c r="N924" s="23"/>
    </row>
    <row r="925" spans="14:14">
      <c r="N925" s="23"/>
    </row>
    <row r="926" spans="14:14">
      <c r="N926" s="23"/>
    </row>
    <row r="927" spans="14:14">
      <c r="N927" s="23"/>
    </row>
    <row r="928" spans="14:14">
      <c r="N928" s="23"/>
    </row>
    <row r="929" spans="14:14">
      <c r="N929" s="23"/>
    </row>
    <row r="930" spans="14:14">
      <c r="N930" s="23"/>
    </row>
    <row r="931" spans="14:14">
      <c r="N931" s="23"/>
    </row>
    <row r="932" spans="14:14">
      <c r="N932" s="23"/>
    </row>
    <row r="933" spans="14:14">
      <c r="N933" s="23"/>
    </row>
    <row r="934" spans="14:14">
      <c r="N934" s="23"/>
    </row>
    <row r="935" spans="14:14">
      <c r="N935" s="23"/>
    </row>
    <row r="936" spans="14:14">
      <c r="N936" s="23"/>
    </row>
    <row r="937" spans="14:14">
      <c r="N937" s="23"/>
    </row>
    <row r="938" spans="14:14">
      <c r="N938" s="23"/>
    </row>
    <row r="939" spans="14:14">
      <c r="N939" s="23"/>
    </row>
    <row r="940" spans="14:14">
      <c r="N940" s="23"/>
    </row>
    <row r="941" spans="14:14">
      <c r="N941" s="23"/>
    </row>
    <row r="942" spans="14:14">
      <c r="N942" s="23"/>
    </row>
    <row r="943" spans="14:14">
      <c r="N943" s="23"/>
    </row>
    <row r="944" spans="14:14">
      <c r="N944" s="23"/>
    </row>
    <row r="945" spans="14:14">
      <c r="N945" s="23"/>
    </row>
    <row r="946" spans="14:14">
      <c r="N946" s="23"/>
    </row>
    <row r="947" spans="14:14">
      <c r="N947" s="23"/>
    </row>
    <row r="948" spans="14:14">
      <c r="N948" s="23"/>
    </row>
    <row r="949" spans="14:14">
      <c r="N949" s="23"/>
    </row>
    <row r="950" spans="14:14">
      <c r="N950" s="23"/>
    </row>
    <row r="951" spans="14:14">
      <c r="N951" s="23"/>
    </row>
    <row r="952" spans="14:14">
      <c r="N952" s="23"/>
    </row>
    <row r="953" spans="14:14">
      <c r="N953" s="23"/>
    </row>
    <row r="954" spans="14:14">
      <c r="N954" s="23"/>
    </row>
    <row r="955" spans="14:14">
      <c r="N955" s="23"/>
    </row>
    <row r="956" spans="14:14">
      <c r="N956" s="23"/>
    </row>
    <row r="957" spans="14:14">
      <c r="N957" s="23"/>
    </row>
    <row r="958" spans="14:14">
      <c r="N958" s="23"/>
    </row>
    <row r="959" spans="14:14">
      <c r="N959" s="23"/>
    </row>
    <row r="960" spans="14:14">
      <c r="N960" s="23"/>
    </row>
    <row r="961" spans="14:14">
      <c r="N961" s="23"/>
    </row>
    <row r="962" spans="14:14">
      <c r="N962" s="23"/>
    </row>
    <row r="963" spans="14:14">
      <c r="N963" s="23"/>
    </row>
    <row r="964" spans="14:14">
      <c r="N964" s="23"/>
    </row>
    <row r="965" spans="14:14">
      <c r="N965" s="23"/>
    </row>
    <row r="966" spans="14:14">
      <c r="N966" s="23"/>
    </row>
    <row r="967" spans="14:14">
      <c r="N967" s="23"/>
    </row>
    <row r="968" spans="14:14">
      <c r="N968" s="23"/>
    </row>
    <row r="969" spans="14:14">
      <c r="N969" s="23"/>
    </row>
    <row r="970" spans="14:14">
      <c r="N970" s="23"/>
    </row>
    <row r="971" spans="14:14">
      <c r="N971" s="23"/>
    </row>
    <row r="972" spans="14:14">
      <c r="N972" s="23"/>
    </row>
    <row r="973" spans="14:14">
      <c r="N973" s="23"/>
    </row>
    <row r="974" spans="14:14">
      <c r="N974" s="23"/>
    </row>
    <row r="975" spans="14:14">
      <c r="N975" s="23"/>
    </row>
    <row r="976" spans="14:14">
      <c r="N976" s="23"/>
    </row>
    <row r="977" spans="14:14">
      <c r="N977" s="23"/>
    </row>
    <row r="978" spans="14:14">
      <c r="N978" s="23"/>
    </row>
    <row r="979" spans="14:14">
      <c r="N979" s="23"/>
    </row>
    <row r="980" spans="14:14">
      <c r="N980" s="23"/>
    </row>
    <row r="981" spans="14:14">
      <c r="N981" s="23"/>
    </row>
    <row r="982" spans="14:14">
      <c r="N982" s="23"/>
    </row>
    <row r="983" spans="14:14">
      <c r="N983" s="23"/>
    </row>
    <row r="984" spans="14:14">
      <c r="N984" s="23"/>
    </row>
    <row r="985" spans="14:14">
      <c r="N985" s="23"/>
    </row>
    <row r="986" spans="14:14">
      <c r="N986" s="23"/>
    </row>
    <row r="987" spans="14:14">
      <c r="N987" s="23"/>
    </row>
    <row r="988" spans="14:14">
      <c r="N988" s="23"/>
    </row>
    <row r="989" spans="14:14">
      <c r="N989" s="23"/>
    </row>
    <row r="990" spans="14:14">
      <c r="N990" s="23"/>
    </row>
    <row r="991" spans="14:14">
      <c r="N991" s="23"/>
    </row>
    <row r="992" spans="14:14">
      <c r="N992" s="23"/>
    </row>
    <row r="993" spans="14:14">
      <c r="N993" s="23"/>
    </row>
    <row r="994" spans="14:14">
      <c r="N994" s="23"/>
    </row>
    <row r="995" spans="14:14">
      <c r="N995" s="23"/>
    </row>
    <row r="996" spans="14:14">
      <c r="N996" s="23"/>
    </row>
    <row r="997" spans="14:14">
      <c r="N997" s="23"/>
    </row>
    <row r="998" spans="14:14">
      <c r="N998" s="23"/>
    </row>
    <row r="999" spans="14:14">
      <c r="N999" s="23"/>
    </row>
    <row r="1000" spans="14:14">
      <c r="N1000" s="23"/>
    </row>
    <row r="1001" spans="14:14">
      <c r="N1001" s="32"/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3" activePane="bottomLeft" state="frozen"/>
      <selection activeCell="B3" sqref="B3"/>
      <selection pane="bottomLeft" activeCell="L15" sqref="L15"/>
    </sheetView>
  </sheetViews>
  <sheetFormatPr defaultColWidth="17.285156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6384" width="17.28515625" style="28"/>
  </cols>
  <sheetData>
    <row r="1" spans="1:26" ht="18.75">
      <c r="A1" s="51" t="s">
        <v>19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>
        <v>1</v>
      </c>
      <c r="F3" s="36"/>
      <c r="G3" s="37"/>
      <c r="H3" s="36"/>
      <c r="I3" s="37"/>
      <c r="J3" s="36"/>
      <c r="K3" s="37"/>
      <c r="L3" s="36"/>
      <c r="M3" s="38"/>
      <c r="N3" s="39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>
        <v>1</v>
      </c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>
        <v>1</v>
      </c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9"/>
    </row>
    <row r="28" spans="1:14">
      <c r="A28" s="29">
        <v>26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0</v>
      </c>
      <c r="D34" s="17">
        <f t="shared" si="0"/>
        <v>0</v>
      </c>
      <c r="E34" s="12">
        <f t="shared" si="0"/>
        <v>1</v>
      </c>
      <c r="F34" s="17">
        <f t="shared" si="0"/>
        <v>0</v>
      </c>
      <c r="G34" s="12">
        <f t="shared" si="0"/>
        <v>0</v>
      </c>
      <c r="H34" s="17">
        <f t="shared" si="0"/>
        <v>0</v>
      </c>
      <c r="I34" s="12">
        <f t="shared" si="0"/>
        <v>0</v>
      </c>
      <c r="J34" s="17">
        <f t="shared" si="0"/>
        <v>0</v>
      </c>
      <c r="K34" s="12">
        <f t="shared" si="0"/>
        <v>0</v>
      </c>
      <c r="L34" s="17">
        <f t="shared" si="0"/>
        <v>2</v>
      </c>
      <c r="M34" s="18">
        <f t="shared" si="0"/>
        <v>0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pane ySplit="2" topLeftCell="A3" activePane="bottomLeft" state="frozen"/>
      <selection activeCell="B3" sqref="B3"/>
      <selection pane="bottomLeft" activeCell="C28" sqref="C28"/>
    </sheetView>
  </sheetViews>
  <sheetFormatPr defaultColWidth="24" defaultRowHeight="15" customHeight="1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6384" width="24" style="28"/>
  </cols>
  <sheetData>
    <row r="1" spans="1:26" ht="18.75" customHeight="1">
      <c r="A1" s="51" t="s">
        <v>20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 ht="14.25" customHeight="1">
      <c r="A3" s="29">
        <v>1</v>
      </c>
      <c r="B3" s="36"/>
      <c r="C3" s="37"/>
      <c r="D3" s="36"/>
      <c r="E3" s="37"/>
      <c r="F3" s="36"/>
      <c r="G3" s="37"/>
      <c r="H3" s="36"/>
      <c r="I3" s="37"/>
      <c r="J3" s="36"/>
      <c r="K3" s="37"/>
      <c r="L3" s="36"/>
      <c r="M3" s="38"/>
      <c r="N3" s="39"/>
    </row>
    <row r="4" spans="1:26" ht="14.25" customHeight="1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 ht="14.25" customHeight="1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9"/>
      <c r="O5" s="50"/>
    </row>
    <row r="6" spans="1:26" ht="14.25" customHeight="1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 ht="14.25" customHeight="1">
      <c r="A7" s="29">
        <v>5</v>
      </c>
      <c r="B7" s="36"/>
      <c r="C7" s="37">
        <v>1</v>
      </c>
      <c r="D7" s="36"/>
      <c r="E7" s="37">
        <v>1</v>
      </c>
      <c r="F7" s="36"/>
      <c r="G7" s="37"/>
      <c r="H7" s="36">
        <v>1</v>
      </c>
      <c r="I7" s="37"/>
      <c r="J7" s="36"/>
      <c r="K7" s="37"/>
      <c r="L7" s="36"/>
      <c r="M7" s="38"/>
      <c r="N7" s="39"/>
    </row>
    <row r="8" spans="1:26" ht="14.25" customHeight="1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</row>
    <row r="9" spans="1:26" ht="14.25" customHeight="1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9"/>
    </row>
    <row r="10" spans="1:26" ht="14.25" customHeight="1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 ht="14.25" customHeight="1">
      <c r="A11" s="29">
        <v>9</v>
      </c>
      <c r="B11" s="36"/>
      <c r="C11" s="37">
        <v>1</v>
      </c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9"/>
    </row>
    <row r="12" spans="1:26" ht="14.25" customHeight="1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 ht="14.25" customHeight="1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 ht="14.25" customHeight="1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 ht="14.25" customHeight="1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9"/>
    </row>
    <row r="16" spans="1:26" ht="14.25" customHeight="1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/>
    </row>
    <row r="17" spans="1:14" ht="14.25" customHeight="1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 ht="14.25" customHeight="1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9"/>
    </row>
    <row r="19" spans="1:14" ht="14.25" customHeight="1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 ht="14.25" customHeight="1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 ht="14.25" customHeight="1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 ht="14.25" customHeight="1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 ht="14.25" customHeight="1">
      <c r="A23" s="29">
        <v>21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9"/>
    </row>
    <row r="24" spans="1:14" ht="14.25" customHeight="1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9"/>
    </row>
    <row r="25" spans="1:14" ht="14.25" customHeight="1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 ht="14.25" customHeight="1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 ht="14.25" customHeight="1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9"/>
    </row>
    <row r="28" spans="1:14" ht="14.25" customHeight="1">
      <c r="A28" s="29">
        <v>26</v>
      </c>
      <c r="B28" s="36"/>
      <c r="C28" s="37">
        <v>1</v>
      </c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9"/>
    </row>
    <row r="29" spans="1:14" ht="14.25" customHeight="1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 ht="14.25" customHeight="1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9"/>
    </row>
    <row r="31" spans="1:14" ht="14.25" customHeight="1">
      <c r="A31" s="29">
        <v>29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9"/>
    </row>
    <row r="32" spans="1:14" ht="14.25" customHeight="1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4.25" customHeight="1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3</v>
      </c>
      <c r="D34" s="17">
        <f t="shared" si="0"/>
        <v>0</v>
      </c>
      <c r="E34" s="12">
        <f t="shared" si="0"/>
        <v>1</v>
      </c>
      <c r="F34" s="17">
        <f t="shared" si="0"/>
        <v>0</v>
      </c>
      <c r="G34" s="12">
        <f t="shared" si="0"/>
        <v>0</v>
      </c>
      <c r="H34" s="17">
        <f t="shared" si="0"/>
        <v>1</v>
      </c>
      <c r="I34" s="12">
        <f t="shared" si="0"/>
        <v>0</v>
      </c>
      <c r="J34" s="17">
        <f t="shared" si="0"/>
        <v>0</v>
      </c>
      <c r="K34" s="12">
        <f t="shared" si="0"/>
        <v>0</v>
      </c>
      <c r="L34" s="17">
        <f t="shared" si="0"/>
        <v>0</v>
      </c>
      <c r="M34" s="12">
        <f t="shared" si="0"/>
        <v>0</v>
      </c>
      <c r="N34" s="17">
        <f t="shared" si="0"/>
        <v>0</v>
      </c>
    </row>
    <row r="35" spans="1:14" ht="14.25" customHeight="1"/>
    <row r="36" spans="1:14" ht="14.25" customHeight="1"/>
    <row r="37" spans="1:14" ht="14.25" customHeight="1"/>
    <row r="38" spans="1:14" ht="14.25" customHeight="1"/>
    <row r="39" spans="1:14" ht="14.25" customHeight="1"/>
    <row r="40" spans="1:14" ht="14.25" customHeight="1"/>
    <row r="41" spans="1:14" ht="14.25" customHeight="1"/>
    <row r="42" spans="1:14" ht="14.25" customHeight="1"/>
    <row r="43" spans="1:14" ht="14.25" customHeight="1"/>
    <row r="44" spans="1:14" ht="14.25" customHeight="1"/>
    <row r="45" spans="1:14" ht="14.25" customHeight="1"/>
    <row r="46" spans="1:14" ht="14.25" customHeight="1"/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9" activePane="bottomLeft" state="frozen"/>
      <selection activeCell="B3" sqref="B3"/>
      <selection pane="bottomLeft" activeCell="J12" sqref="J12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21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>
        <v>1</v>
      </c>
      <c r="F3" s="36"/>
      <c r="G3" s="37"/>
      <c r="H3" s="36"/>
      <c r="I3" s="37"/>
      <c r="J3" s="36"/>
      <c r="K3" s="37"/>
      <c r="L3" s="36">
        <v>1</v>
      </c>
      <c r="M3" s="38"/>
      <c r="N3" s="39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>
      <c r="A5" s="29">
        <v>3</v>
      </c>
      <c r="B5" s="36"/>
      <c r="C5" s="37">
        <v>3</v>
      </c>
      <c r="D5" s="36"/>
      <c r="E5" s="37">
        <v>3</v>
      </c>
      <c r="F5" s="36"/>
      <c r="G5" s="37"/>
      <c r="H5" s="36">
        <v>2</v>
      </c>
      <c r="I5" s="37"/>
      <c r="J5" s="36">
        <v>3</v>
      </c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8"/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9"/>
    </row>
    <row r="12" spans="1:26">
      <c r="A12" s="29">
        <v>10</v>
      </c>
      <c r="B12" s="36">
        <v>1</v>
      </c>
      <c r="C12" s="37"/>
      <c r="D12" s="36"/>
      <c r="E12" s="37">
        <v>1</v>
      </c>
      <c r="F12" s="36"/>
      <c r="G12" s="37"/>
      <c r="H12" s="36"/>
      <c r="I12" s="37"/>
      <c r="J12" s="36">
        <v>1</v>
      </c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9"/>
    </row>
    <row r="19" spans="1:14">
      <c r="A19" s="29">
        <v>17</v>
      </c>
      <c r="B19" s="36"/>
      <c r="C19" s="37">
        <v>1</v>
      </c>
      <c r="D19" s="36"/>
      <c r="E19" s="37">
        <v>1</v>
      </c>
      <c r="F19" s="36"/>
      <c r="G19" s="37"/>
      <c r="H19" s="36">
        <v>1</v>
      </c>
      <c r="I19" s="37"/>
      <c r="J19" s="36">
        <v>1</v>
      </c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>
        <v>1</v>
      </c>
      <c r="D23" s="36"/>
      <c r="E23" s="37">
        <v>1</v>
      </c>
      <c r="F23" s="36"/>
      <c r="G23" s="37"/>
      <c r="H23" s="36"/>
      <c r="I23" s="37"/>
      <c r="J23" s="36">
        <v>1</v>
      </c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>
        <v>1</v>
      </c>
      <c r="D27" s="36"/>
      <c r="E27" s="37">
        <v>1</v>
      </c>
      <c r="F27" s="36"/>
      <c r="G27" s="37"/>
      <c r="H27" s="36"/>
      <c r="I27" s="37"/>
      <c r="J27" s="36">
        <v>1</v>
      </c>
      <c r="K27" s="37"/>
      <c r="L27" s="36"/>
      <c r="M27" s="38"/>
      <c r="N27" s="39"/>
    </row>
    <row r="28" spans="1:14">
      <c r="A28" s="29">
        <v>26</v>
      </c>
      <c r="B28" s="36"/>
      <c r="C28" s="37">
        <v>1</v>
      </c>
      <c r="D28" s="36"/>
      <c r="E28" s="37">
        <v>1</v>
      </c>
      <c r="F28" s="36"/>
      <c r="G28" s="37"/>
      <c r="H28" s="36"/>
      <c r="I28" s="37"/>
      <c r="J28" s="36">
        <v>1</v>
      </c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1</v>
      </c>
      <c r="C34" s="12">
        <f t="shared" ref="C34:N34" si="0">SUM(C3:C33)</f>
        <v>7</v>
      </c>
      <c r="D34" s="17">
        <f t="shared" si="0"/>
        <v>0</v>
      </c>
      <c r="E34" s="12">
        <f t="shared" si="0"/>
        <v>9</v>
      </c>
      <c r="F34" s="17">
        <f t="shared" si="0"/>
        <v>0</v>
      </c>
      <c r="G34" s="12">
        <f t="shared" si="0"/>
        <v>0</v>
      </c>
      <c r="H34" s="17">
        <f t="shared" si="0"/>
        <v>3</v>
      </c>
      <c r="I34" s="12">
        <f t="shared" si="0"/>
        <v>0</v>
      </c>
      <c r="J34" s="17">
        <f t="shared" si="0"/>
        <v>8</v>
      </c>
      <c r="K34" s="12">
        <f t="shared" si="0"/>
        <v>0</v>
      </c>
      <c r="L34" s="17">
        <f t="shared" si="0"/>
        <v>1</v>
      </c>
      <c r="M34" s="18">
        <f t="shared" si="0"/>
        <v>0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6" activePane="bottomLeft" state="frozen"/>
      <selection activeCell="B3" sqref="B3"/>
      <selection pane="bottomLeft" activeCell="H32" sqref="H32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22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>
        <v>3</v>
      </c>
      <c r="F3" s="36"/>
      <c r="G3" s="37"/>
      <c r="H3" s="36">
        <v>1</v>
      </c>
      <c r="I3" s="37"/>
      <c r="J3" s="36"/>
      <c r="K3" s="37"/>
      <c r="L3" s="36">
        <v>3</v>
      </c>
      <c r="M3" s="38"/>
      <c r="N3" s="39"/>
    </row>
    <row r="4" spans="1:26">
      <c r="A4" s="29">
        <v>2</v>
      </c>
      <c r="B4" s="36"/>
      <c r="C4" s="37">
        <v>1</v>
      </c>
      <c r="D4" s="36"/>
      <c r="E4" s="37">
        <v>1</v>
      </c>
      <c r="F4" s="36"/>
      <c r="G4" s="37"/>
      <c r="H4" s="36">
        <v>1</v>
      </c>
      <c r="I4" s="37">
        <v>1</v>
      </c>
      <c r="J4" s="36">
        <v>1</v>
      </c>
      <c r="K4" s="37"/>
      <c r="L4" s="36"/>
      <c r="M4" s="38"/>
      <c r="N4" s="39"/>
      <c r="O4" s="49"/>
    </row>
    <row r="5" spans="1:26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</row>
    <row r="8" spans="1:26">
      <c r="A8" s="29">
        <v>6</v>
      </c>
      <c r="B8" s="36"/>
      <c r="C8" s="37"/>
      <c r="D8" s="36"/>
      <c r="E8" s="37"/>
      <c r="F8" s="36"/>
      <c r="G8" s="37"/>
      <c r="H8" s="36">
        <v>1</v>
      </c>
      <c r="I8" s="37"/>
      <c r="J8" s="36"/>
      <c r="K8" s="37"/>
      <c r="L8" s="36"/>
      <c r="M8" s="38">
        <v>100</v>
      </c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/>
      <c r="I9" s="37">
        <v>2</v>
      </c>
      <c r="J9" s="36"/>
      <c r="K9" s="37"/>
      <c r="L9" s="36"/>
      <c r="M9" s="38"/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>
        <v>1</v>
      </c>
      <c r="D13" s="36"/>
      <c r="E13" s="37">
        <v>2</v>
      </c>
      <c r="F13" s="36"/>
      <c r="G13" s="37"/>
      <c r="H13" s="36"/>
      <c r="I13" s="37"/>
      <c r="J13" s="36">
        <v>1</v>
      </c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>
        <v>1</v>
      </c>
      <c r="I15" s="37"/>
      <c r="J15" s="36"/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>
        <v>1</v>
      </c>
      <c r="G16" s="37">
        <v>17</v>
      </c>
      <c r="H16" s="36"/>
      <c r="I16" s="37"/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>
        <v>1</v>
      </c>
      <c r="D18" s="36"/>
      <c r="E18" s="37">
        <v>1</v>
      </c>
      <c r="F18" s="36"/>
      <c r="G18" s="37"/>
      <c r="H18" s="36">
        <v>1</v>
      </c>
      <c r="I18" s="37"/>
      <c r="J18" s="36"/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/>
      <c r="D23" s="36"/>
      <c r="E23" s="37"/>
      <c r="F23" s="36">
        <v>1</v>
      </c>
      <c r="G23" s="37"/>
      <c r="H23" s="36"/>
      <c r="I23" s="37"/>
      <c r="J23" s="36"/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>
        <v>1</v>
      </c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9"/>
    </row>
    <row r="28" spans="1:14">
      <c r="A28" s="29">
        <v>26</v>
      </c>
      <c r="B28" s="36"/>
      <c r="C28" s="37"/>
      <c r="D28" s="36"/>
      <c r="E28" s="37">
        <v>1</v>
      </c>
      <c r="F28" s="36">
        <v>1</v>
      </c>
      <c r="G28" s="37"/>
      <c r="H28" s="36"/>
      <c r="I28" s="37"/>
      <c r="J28" s="36"/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>
        <v>8</v>
      </c>
      <c r="I29" s="37">
        <v>1</v>
      </c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/>
      <c r="F30" s="36"/>
      <c r="G30" s="37">
        <v>9</v>
      </c>
      <c r="H30" s="36">
        <v>10</v>
      </c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/>
      <c r="I31" s="37">
        <v>1</v>
      </c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>
        <v>2</v>
      </c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 t="shared" ref="B34:N34" si="0">SUM(B3:B33)</f>
        <v>0</v>
      </c>
      <c r="C34" s="12">
        <f t="shared" si="0"/>
        <v>3</v>
      </c>
      <c r="D34" s="17">
        <f t="shared" si="0"/>
        <v>0</v>
      </c>
      <c r="E34" s="12">
        <f t="shared" si="0"/>
        <v>8</v>
      </c>
      <c r="F34" s="17">
        <f t="shared" si="0"/>
        <v>4</v>
      </c>
      <c r="G34" s="12">
        <f t="shared" si="0"/>
        <v>26</v>
      </c>
      <c r="H34" s="17">
        <f t="shared" si="0"/>
        <v>25</v>
      </c>
      <c r="I34" s="12">
        <f t="shared" si="0"/>
        <v>5</v>
      </c>
      <c r="J34" s="17">
        <f t="shared" si="0"/>
        <v>2</v>
      </c>
      <c r="K34" s="12">
        <f t="shared" si="0"/>
        <v>0</v>
      </c>
      <c r="L34" s="17">
        <f t="shared" si="0"/>
        <v>3</v>
      </c>
      <c r="M34" s="18">
        <f t="shared" si="0"/>
        <v>100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12" activePane="bottomLeft" state="frozen"/>
      <selection activeCell="B3" sqref="B3"/>
      <selection pane="bottomLeft" activeCell="M21" sqref="M21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23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/>
      <c r="F3" s="36"/>
      <c r="G3" s="37"/>
      <c r="H3" s="36"/>
      <c r="I3" s="37"/>
      <c r="J3" s="36"/>
      <c r="K3" s="37"/>
      <c r="L3" s="36"/>
      <c r="M3" s="38"/>
      <c r="N3" s="39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</row>
    <row r="5" spans="1:26">
      <c r="A5" s="29">
        <v>3</v>
      </c>
      <c r="B5" s="36"/>
      <c r="C5" s="37"/>
      <c r="D5" s="36"/>
      <c r="E5" s="37"/>
      <c r="F5" s="36"/>
      <c r="G5" s="37"/>
      <c r="H5" s="36">
        <v>2</v>
      </c>
      <c r="I5" s="37">
        <v>2</v>
      </c>
      <c r="J5" s="36"/>
      <c r="K5" s="37"/>
      <c r="L5" s="36"/>
      <c r="M5" s="38"/>
      <c r="N5" s="39"/>
      <c r="O5" s="50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>
        <v>1</v>
      </c>
      <c r="J6" s="36"/>
      <c r="K6" s="37"/>
      <c r="L6" s="36"/>
      <c r="M6" s="38"/>
      <c r="N6" s="39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>
        <v>2</v>
      </c>
      <c r="J7" s="36"/>
      <c r="K7" s="37"/>
      <c r="L7" s="36"/>
      <c r="M7" s="38">
        <v>20</v>
      </c>
      <c r="N7" s="39"/>
    </row>
    <row r="8" spans="1:26">
      <c r="A8" s="29">
        <v>6</v>
      </c>
      <c r="B8" s="36"/>
      <c r="C8" s="37"/>
      <c r="D8" s="36"/>
      <c r="E8" s="37">
        <v>3</v>
      </c>
      <c r="F8" s="36"/>
      <c r="G8" s="37"/>
      <c r="H8" s="36"/>
      <c r="I8" s="37"/>
      <c r="J8" s="36"/>
      <c r="K8" s="37"/>
      <c r="L8" s="36">
        <v>3</v>
      </c>
      <c r="M8" s="38">
        <v>10</v>
      </c>
      <c r="N8" s="39"/>
    </row>
    <row r="9" spans="1:26">
      <c r="A9" s="29">
        <v>7</v>
      </c>
      <c r="B9" s="36"/>
      <c r="C9" s="37"/>
      <c r="D9" s="36"/>
      <c r="E9" s="37"/>
      <c r="F9" s="36"/>
      <c r="G9" s="37"/>
      <c r="H9" s="36">
        <v>3</v>
      </c>
      <c r="I9" s="37"/>
      <c r="J9" s="36"/>
      <c r="K9" s="37"/>
      <c r="L9" s="36"/>
      <c r="M9" s="38">
        <v>15</v>
      </c>
      <c r="N9" s="39"/>
    </row>
    <row r="10" spans="1:26">
      <c r="A10" s="29">
        <v>8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/>
      <c r="I11" s="37">
        <v>1</v>
      </c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>
        <v>1</v>
      </c>
      <c r="I14" s="37"/>
      <c r="J14" s="36"/>
      <c r="K14" s="37"/>
      <c r="L14" s="36"/>
      <c r="M14" s="38"/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>
        <v>1</v>
      </c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>
        <v>1</v>
      </c>
      <c r="G19" s="37"/>
      <c r="H19" s="36">
        <v>2</v>
      </c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>
        <v>1</v>
      </c>
      <c r="J23" s="36"/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>
        <v>1</v>
      </c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>
        <v>1</v>
      </c>
      <c r="D27" s="36"/>
      <c r="E27" s="37">
        <v>1</v>
      </c>
      <c r="F27" s="36"/>
      <c r="G27" s="37"/>
      <c r="H27" s="36">
        <v>1</v>
      </c>
      <c r="I27" s="37">
        <v>2</v>
      </c>
      <c r="J27" s="36"/>
      <c r="K27" s="37"/>
      <c r="L27" s="36"/>
      <c r="M27" s="38">
        <v>25</v>
      </c>
      <c r="N27" s="39"/>
    </row>
    <row r="28" spans="1:14">
      <c r="A28" s="29">
        <v>26</v>
      </c>
      <c r="B28" s="36"/>
      <c r="C28" s="37">
        <v>1</v>
      </c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/>
      <c r="H31" s="36">
        <v>2</v>
      </c>
      <c r="I31" s="37">
        <v>1</v>
      </c>
      <c r="J31" s="36"/>
      <c r="K31" s="37"/>
      <c r="L31" s="36"/>
      <c r="M31" s="38"/>
      <c r="N31" s="39"/>
    </row>
    <row r="32" spans="1:14">
      <c r="A32" s="30">
        <v>30</v>
      </c>
      <c r="B32" s="40"/>
      <c r="C32" s="41"/>
      <c r="D32" s="40"/>
      <c r="E32" s="41">
        <v>1</v>
      </c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>
        <v>1</v>
      </c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0</v>
      </c>
      <c r="C34" s="12">
        <f t="shared" ref="C34:N34" si="0">SUM(C3:C33)</f>
        <v>2</v>
      </c>
      <c r="D34" s="17">
        <f t="shared" si="0"/>
        <v>0</v>
      </c>
      <c r="E34" s="12">
        <f t="shared" si="0"/>
        <v>5</v>
      </c>
      <c r="F34" s="17">
        <f t="shared" si="0"/>
        <v>2</v>
      </c>
      <c r="G34" s="12">
        <f t="shared" si="0"/>
        <v>0</v>
      </c>
      <c r="H34" s="17">
        <f t="shared" si="0"/>
        <v>12</v>
      </c>
      <c r="I34" s="12">
        <f t="shared" si="0"/>
        <v>11</v>
      </c>
      <c r="J34" s="17">
        <f t="shared" si="0"/>
        <v>0</v>
      </c>
      <c r="K34" s="12">
        <f t="shared" si="0"/>
        <v>0</v>
      </c>
      <c r="L34" s="17">
        <f t="shared" si="0"/>
        <v>3</v>
      </c>
      <c r="M34" s="18">
        <f t="shared" si="0"/>
        <v>70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6" activePane="bottomLeft" state="frozen"/>
      <selection activeCell="B3" sqref="B3"/>
      <selection pane="bottomLeft" activeCell="E30" sqref="E30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24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/>
      <c r="F3" s="36"/>
      <c r="G3" s="37"/>
      <c r="H3" s="36"/>
      <c r="I3" s="37"/>
      <c r="J3" s="36"/>
      <c r="K3" s="37"/>
      <c r="L3" s="36"/>
      <c r="M3" s="38"/>
      <c r="N3" s="39">
        <v>72</v>
      </c>
      <c r="P3" s="31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>
        <v>75</v>
      </c>
      <c r="O4" s="49"/>
      <c r="P4" s="31"/>
    </row>
    <row r="5" spans="1:26">
      <c r="A5" s="29">
        <v>3</v>
      </c>
      <c r="B5" s="36"/>
      <c r="C5" s="37"/>
      <c r="D5" s="36"/>
      <c r="E5" s="37">
        <v>1</v>
      </c>
      <c r="F5" s="36"/>
      <c r="G5" s="37"/>
      <c r="H5" s="36"/>
      <c r="I5" s="37"/>
      <c r="J5" s="36"/>
      <c r="K5" s="37"/>
      <c r="L5" s="36"/>
      <c r="M5" s="38"/>
      <c r="N5" s="39"/>
      <c r="O5" s="50"/>
      <c r="P5" s="31"/>
    </row>
    <row r="6" spans="1:26">
      <c r="A6" s="29">
        <v>4</v>
      </c>
      <c r="B6" s="36"/>
      <c r="C6" s="37"/>
      <c r="D6" s="36"/>
      <c r="E6" s="37"/>
      <c r="F6" s="36"/>
      <c r="G6" s="37"/>
      <c r="H6" s="36">
        <v>2</v>
      </c>
      <c r="I6" s="37"/>
      <c r="J6" s="36"/>
      <c r="K6" s="37"/>
      <c r="L6" s="36"/>
      <c r="M6" s="38"/>
      <c r="N6" s="39"/>
      <c r="P6" s="31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  <c r="P7" s="31"/>
    </row>
    <row r="8" spans="1:26">
      <c r="A8" s="29">
        <v>6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8"/>
      <c r="N8" s="39"/>
      <c r="P8" s="31"/>
    </row>
    <row r="9" spans="1:26">
      <c r="A9" s="29">
        <v>7</v>
      </c>
      <c r="B9" s="36"/>
      <c r="C9" s="37"/>
      <c r="D9" s="36"/>
      <c r="E9" s="37">
        <v>1</v>
      </c>
      <c r="F9" s="36"/>
      <c r="G9" s="37"/>
      <c r="H9" s="36"/>
      <c r="I9" s="37"/>
      <c r="J9" s="36"/>
      <c r="K9" s="37"/>
      <c r="L9" s="36"/>
      <c r="M9" s="38"/>
      <c r="N9" s="39"/>
      <c r="P9" s="31"/>
    </row>
    <row r="10" spans="1:26">
      <c r="A10" s="29">
        <v>8</v>
      </c>
      <c r="B10" s="36"/>
      <c r="C10" s="37"/>
      <c r="D10" s="36"/>
      <c r="E10" s="37"/>
      <c r="F10" s="36"/>
      <c r="G10" s="37"/>
      <c r="H10" s="36">
        <v>1</v>
      </c>
      <c r="I10" s="37"/>
      <c r="J10" s="36"/>
      <c r="K10" s="37"/>
      <c r="L10" s="36"/>
      <c r="M10" s="38"/>
      <c r="N10" s="39"/>
    </row>
    <row r="11" spans="1:26">
      <c r="A11" s="29">
        <v>9</v>
      </c>
      <c r="B11" s="36"/>
      <c r="C11" s="37"/>
      <c r="D11" s="36"/>
      <c r="E11" s="37"/>
      <c r="F11" s="36"/>
      <c r="G11" s="37"/>
      <c r="H11" s="36">
        <v>1</v>
      </c>
      <c r="I11" s="37">
        <v>2</v>
      </c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/>
      <c r="G12" s="37"/>
      <c r="H12" s="36"/>
      <c r="I12" s="37">
        <v>1</v>
      </c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/>
      <c r="G13" s="37"/>
      <c r="H13" s="36"/>
      <c r="I13" s="37">
        <v>1</v>
      </c>
      <c r="J13" s="36"/>
      <c r="K13" s="37"/>
      <c r="L13" s="36"/>
      <c r="M13" s="38"/>
      <c r="N13" s="39"/>
    </row>
    <row r="14" spans="1:26">
      <c r="A14" s="29">
        <v>12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8">
        <v>800</v>
      </c>
      <c r="N14" s="39"/>
    </row>
    <row r="15" spans="1:26">
      <c r="A15" s="29">
        <v>13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>
        <v>1</v>
      </c>
      <c r="I16" s="37"/>
      <c r="J16" s="36"/>
      <c r="K16" s="37"/>
      <c r="L16" s="36">
        <v>3</v>
      </c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>
        <v>1</v>
      </c>
      <c r="J17" s="36"/>
      <c r="K17" s="37"/>
      <c r="L17" s="36"/>
      <c r="M17" s="38"/>
      <c r="N17" s="39"/>
    </row>
    <row r="18" spans="1:14">
      <c r="A18" s="29">
        <v>16</v>
      </c>
      <c r="B18" s="36"/>
      <c r="C18" s="37">
        <v>1</v>
      </c>
      <c r="D18" s="36"/>
      <c r="E18" s="37"/>
      <c r="F18" s="36"/>
      <c r="G18" s="37">
        <v>15</v>
      </c>
      <c r="H18" s="36"/>
      <c r="I18" s="37"/>
      <c r="J18" s="36">
        <v>1</v>
      </c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9"/>
    </row>
    <row r="23" spans="1:14">
      <c r="A23" s="29">
        <v>21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9"/>
    </row>
    <row r="24" spans="1:14">
      <c r="A24" s="29">
        <v>22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>
        <v>10</v>
      </c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>
        <v>15</v>
      </c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/>
      <c r="H27" s="36">
        <v>10</v>
      </c>
      <c r="I27" s="37"/>
      <c r="J27" s="36"/>
      <c r="K27" s="37"/>
      <c r="L27" s="36"/>
      <c r="M27" s="38"/>
      <c r="N27" s="39"/>
    </row>
    <row r="28" spans="1:14">
      <c r="A28" s="29">
        <v>26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>
        <v>8</v>
      </c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/>
      <c r="D30" s="36"/>
      <c r="E30" s="37">
        <v>3</v>
      </c>
      <c r="F30" s="36"/>
      <c r="G30" s="37"/>
      <c r="H30" s="36"/>
      <c r="I30" s="37"/>
      <c r="J30" s="36"/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>
        <v>1</v>
      </c>
      <c r="F31" s="36"/>
      <c r="G31" s="37"/>
      <c r="H31" s="36">
        <v>3</v>
      </c>
      <c r="I31" s="37">
        <v>2</v>
      </c>
      <c r="J31" s="36"/>
      <c r="K31" s="37"/>
      <c r="L31" s="36">
        <v>1</v>
      </c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 t="shared" ref="B34:N34" si="0">SUM(B3:B33)</f>
        <v>0</v>
      </c>
      <c r="C34" s="12">
        <f t="shared" si="0"/>
        <v>1</v>
      </c>
      <c r="D34" s="17">
        <f t="shared" si="0"/>
        <v>0</v>
      </c>
      <c r="E34" s="12">
        <f t="shared" si="0"/>
        <v>6</v>
      </c>
      <c r="F34" s="17">
        <f t="shared" si="0"/>
        <v>0</v>
      </c>
      <c r="G34" s="12">
        <f t="shared" si="0"/>
        <v>15</v>
      </c>
      <c r="H34" s="17">
        <f t="shared" si="0"/>
        <v>18</v>
      </c>
      <c r="I34" s="12">
        <f t="shared" si="0"/>
        <v>7</v>
      </c>
      <c r="J34" s="17">
        <f t="shared" si="0"/>
        <v>1</v>
      </c>
      <c r="K34" s="12">
        <f t="shared" si="0"/>
        <v>0</v>
      </c>
      <c r="L34" s="17">
        <f t="shared" si="0"/>
        <v>4</v>
      </c>
      <c r="M34" s="18">
        <f t="shared" si="0"/>
        <v>833</v>
      </c>
      <c r="N34" s="19">
        <f t="shared" si="0"/>
        <v>147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pane ySplit="2" topLeftCell="A3" activePane="bottomLeft" state="frozen"/>
      <selection activeCell="B3" sqref="B3"/>
      <selection pane="bottomLeft" activeCell="G31" sqref="G31"/>
    </sheetView>
  </sheetViews>
  <sheetFormatPr defaultColWidth="14.42578125" defaultRowHeight="15"/>
  <cols>
    <col min="1" max="1" width="7.28515625" style="28" customWidth="1"/>
    <col min="2" max="2" width="10.5703125" style="28" customWidth="1"/>
    <col min="3" max="3" width="10.28515625" style="28" customWidth="1"/>
    <col min="4" max="4" width="9.140625" style="28" customWidth="1"/>
    <col min="5" max="5" width="8.5703125" style="28" customWidth="1"/>
    <col min="6" max="6" width="9.7109375" style="28" customWidth="1"/>
    <col min="7" max="7" width="16.140625" style="28" customWidth="1"/>
    <col min="8" max="8" width="14.42578125" style="28" customWidth="1"/>
    <col min="9" max="9" width="12.140625" style="28" customWidth="1"/>
    <col min="10" max="10" width="7.85546875" style="28" customWidth="1"/>
    <col min="11" max="11" width="7.28515625" style="28" customWidth="1"/>
    <col min="12" max="12" width="12.7109375" style="28" customWidth="1"/>
    <col min="13" max="13" width="16.85546875" style="28" customWidth="1"/>
    <col min="14" max="14" width="16.140625" style="28" customWidth="1"/>
    <col min="15" max="15" width="87.28515625" style="28" customWidth="1"/>
    <col min="16" max="26" width="8.7109375" style="28" customWidth="1"/>
    <col min="27" max="16384" width="14.42578125" style="28"/>
  </cols>
  <sheetData>
    <row r="1" spans="1:26" ht="18.75">
      <c r="A1" s="51" t="s">
        <v>29</v>
      </c>
      <c r="B1" s="52"/>
      <c r="C1" s="52"/>
      <c r="D1" s="52"/>
      <c r="E1" s="52"/>
      <c r="F1" s="52"/>
      <c r="G1" s="54"/>
      <c r="H1" s="54"/>
      <c r="I1" s="54"/>
      <c r="J1" s="54"/>
      <c r="K1" s="54"/>
      <c r="L1" s="54"/>
      <c r="M1" s="54"/>
      <c r="N1" s="5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63.75">
      <c r="A2" s="4" t="s">
        <v>0</v>
      </c>
      <c r="B2" s="5" t="s">
        <v>10</v>
      </c>
      <c r="C2" s="5" t="s">
        <v>11</v>
      </c>
      <c r="D2" s="5" t="s">
        <v>12</v>
      </c>
      <c r="E2" s="5" t="s">
        <v>5</v>
      </c>
      <c r="F2" s="5" t="s">
        <v>6</v>
      </c>
      <c r="G2" s="5" t="s">
        <v>7</v>
      </c>
      <c r="H2" s="5" t="s">
        <v>1</v>
      </c>
      <c r="I2" s="5" t="s">
        <v>8</v>
      </c>
      <c r="J2" s="5" t="s">
        <v>15</v>
      </c>
      <c r="K2" s="5" t="s">
        <v>9</v>
      </c>
      <c r="L2" s="5" t="s">
        <v>16</v>
      </c>
      <c r="M2" s="6" t="s">
        <v>13</v>
      </c>
      <c r="N2" s="5" t="s">
        <v>14</v>
      </c>
    </row>
    <row r="3" spans="1:26">
      <c r="A3" s="29">
        <v>1</v>
      </c>
      <c r="B3" s="36"/>
      <c r="C3" s="37"/>
      <c r="D3" s="36"/>
      <c r="E3" s="37"/>
      <c r="F3" s="36"/>
      <c r="G3" s="37"/>
      <c r="H3" s="36"/>
      <c r="I3" s="37"/>
      <c r="J3" s="36"/>
      <c r="K3" s="37"/>
      <c r="L3" s="36"/>
      <c r="M3" s="38"/>
      <c r="N3" s="39"/>
      <c r="P3" s="31"/>
    </row>
    <row r="4" spans="1:26">
      <c r="A4" s="29">
        <v>2</v>
      </c>
      <c r="B4" s="36"/>
      <c r="C4" s="37"/>
      <c r="D4" s="36"/>
      <c r="E4" s="37"/>
      <c r="F4" s="36"/>
      <c r="G4" s="37"/>
      <c r="H4" s="36"/>
      <c r="I4" s="37"/>
      <c r="J4" s="36"/>
      <c r="K4" s="37"/>
      <c r="L4" s="36"/>
      <c r="M4" s="38"/>
      <c r="N4" s="39"/>
      <c r="O4" s="49"/>
      <c r="P4" s="31"/>
    </row>
    <row r="5" spans="1:26">
      <c r="A5" s="29">
        <v>3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8"/>
      <c r="N5" s="39"/>
      <c r="O5" s="50"/>
      <c r="P5" s="31"/>
    </row>
    <row r="6" spans="1:26">
      <c r="A6" s="29">
        <v>4</v>
      </c>
      <c r="B6" s="36"/>
      <c r="C6" s="37"/>
      <c r="D6" s="36"/>
      <c r="E6" s="37"/>
      <c r="F6" s="36"/>
      <c r="G6" s="37"/>
      <c r="H6" s="36"/>
      <c r="I6" s="37"/>
      <c r="J6" s="36"/>
      <c r="K6" s="37"/>
      <c r="L6" s="36"/>
      <c r="M6" s="38"/>
      <c r="N6" s="39"/>
      <c r="P6" s="31"/>
    </row>
    <row r="7" spans="1:26">
      <c r="A7" s="29">
        <v>5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8"/>
      <c r="N7" s="39"/>
      <c r="P7" s="31"/>
    </row>
    <row r="8" spans="1:26">
      <c r="A8" s="29">
        <v>6</v>
      </c>
      <c r="B8" s="36"/>
      <c r="C8" s="37"/>
      <c r="D8" s="36"/>
      <c r="E8" s="37">
        <v>1</v>
      </c>
      <c r="F8" s="36">
        <v>1</v>
      </c>
      <c r="G8" s="37"/>
      <c r="H8" s="36"/>
      <c r="I8" s="37"/>
      <c r="J8" s="36"/>
      <c r="K8" s="37"/>
      <c r="L8" s="36"/>
      <c r="M8" s="38"/>
      <c r="N8" s="39"/>
      <c r="P8" s="31"/>
    </row>
    <row r="9" spans="1:26">
      <c r="A9" s="29">
        <v>7</v>
      </c>
      <c r="B9" s="36">
        <v>1</v>
      </c>
      <c r="C9" s="37">
        <v>1</v>
      </c>
      <c r="D9" s="36"/>
      <c r="E9" s="37"/>
      <c r="F9" s="36">
        <v>3</v>
      </c>
      <c r="G9" s="37"/>
      <c r="H9" s="36">
        <v>1</v>
      </c>
      <c r="I9" s="37">
        <v>1</v>
      </c>
      <c r="J9" s="36">
        <v>1</v>
      </c>
      <c r="K9" s="37"/>
      <c r="L9" s="36"/>
      <c r="M9" s="38"/>
      <c r="N9" s="39"/>
      <c r="P9" s="31"/>
    </row>
    <row r="10" spans="1:26">
      <c r="A10" s="29">
        <v>8</v>
      </c>
      <c r="B10" s="36"/>
      <c r="C10" s="37"/>
      <c r="D10" s="36"/>
      <c r="E10" s="37"/>
      <c r="F10" s="36">
        <v>1</v>
      </c>
      <c r="G10" s="37"/>
      <c r="H10" s="36"/>
      <c r="I10" s="37">
        <v>1</v>
      </c>
      <c r="J10" s="36"/>
      <c r="K10" s="37"/>
      <c r="L10" s="36"/>
      <c r="M10" s="38">
        <v>13</v>
      </c>
      <c r="N10" s="39"/>
    </row>
    <row r="11" spans="1:26">
      <c r="A11" s="29">
        <v>9</v>
      </c>
      <c r="B11" s="36"/>
      <c r="C11" s="37"/>
      <c r="D11" s="36"/>
      <c r="E11" s="37"/>
      <c r="F11" s="36">
        <v>5</v>
      </c>
      <c r="G11" s="37"/>
      <c r="H11" s="36"/>
      <c r="I11" s="37"/>
      <c r="J11" s="36"/>
      <c r="K11" s="37"/>
      <c r="L11" s="36"/>
      <c r="M11" s="38"/>
      <c r="N11" s="39"/>
    </row>
    <row r="12" spans="1:26">
      <c r="A12" s="29">
        <v>10</v>
      </c>
      <c r="B12" s="36"/>
      <c r="C12" s="37"/>
      <c r="D12" s="36"/>
      <c r="E12" s="37"/>
      <c r="F12" s="36">
        <v>2</v>
      </c>
      <c r="G12" s="37"/>
      <c r="H12" s="36"/>
      <c r="I12" s="37"/>
      <c r="J12" s="36"/>
      <c r="K12" s="37"/>
      <c r="L12" s="36"/>
      <c r="M12" s="38"/>
      <c r="N12" s="39"/>
    </row>
    <row r="13" spans="1:26">
      <c r="A13" s="29">
        <v>11</v>
      </c>
      <c r="B13" s="36"/>
      <c r="C13" s="37"/>
      <c r="D13" s="36"/>
      <c r="E13" s="37"/>
      <c r="F13" s="36">
        <v>2</v>
      </c>
      <c r="G13" s="37">
        <v>12</v>
      </c>
      <c r="H13" s="36"/>
      <c r="I13" s="37">
        <v>1</v>
      </c>
      <c r="J13" s="36"/>
      <c r="K13" s="37"/>
      <c r="L13" s="36"/>
      <c r="M13" s="38">
        <v>1</v>
      </c>
      <c r="N13" s="39"/>
    </row>
    <row r="14" spans="1:26">
      <c r="A14" s="29">
        <v>12</v>
      </c>
      <c r="B14" s="36"/>
      <c r="C14" s="37">
        <v>1</v>
      </c>
      <c r="D14" s="36"/>
      <c r="E14" s="37"/>
      <c r="F14" s="36">
        <v>1</v>
      </c>
      <c r="G14" s="37"/>
      <c r="H14" s="36"/>
      <c r="I14" s="37"/>
      <c r="J14" s="36">
        <v>1</v>
      </c>
      <c r="K14" s="37"/>
      <c r="L14" s="36"/>
      <c r="M14" s="38"/>
      <c r="N14" s="39"/>
    </row>
    <row r="15" spans="1:26">
      <c r="A15" s="29">
        <v>13</v>
      </c>
      <c r="B15" s="36"/>
      <c r="C15" s="37">
        <v>1</v>
      </c>
      <c r="D15" s="36"/>
      <c r="E15" s="37"/>
      <c r="F15" s="36"/>
      <c r="G15" s="37"/>
      <c r="H15" s="36"/>
      <c r="I15" s="37"/>
      <c r="J15" s="36">
        <v>1</v>
      </c>
      <c r="K15" s="37"/>
      <c r="L15" s="36"/>
      <c r="M15" s="38"/>
      <c r="N15" s="39"/>
    </row>
    <row r="16" spans="1:26">
      <c r="A16" s="29">
        <v>14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8"/>
      <c r="N16" s="39"/>
    </row>
    <row r="17" spans="1:14">
      <c r="A17" s="29">
        <v>15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9"/>
    </row>
    <row r="18" spans="1:14">
      <c r="A18" s="29">
        <v>16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9"/>
    </row>
    <row r="19" spans="1:14">
      <c r="A19" s="29">
        <v>17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9"/>
    </row>
    <row r="20" spans="1:14">
      <c r="A20" s="29">
        <v>18</v>
      </c>
      <c r="B20" s="36"/>
      <c r="C20" s="37"/>
      <c r="D20" s="36"/>
      <c r="E20" s="37">
        <v>3</v>
      </c>
      <c r="F20" s="36">
        <v>1</v>
      </c>
      <c r="G20" s="37">
        <v>15</v>
      </c>
      <c r="H20" s="36"/>
      <c r="I20" s="37"/>
      <c r="J20" s="36"/>
      <c r="K20" s="37"/>
      <c r="L20" s="36"/>
      <c r="M20" s="38"/>
      <c r="N20" s="39"/>
    </row>
    <row r="21" spans="1:14">
      <c r="A21" s="29">
        <v>19</v>
      </c>
      <c r="B21" s="36"/>
      <c r="C21" s="37"/>
      <c r="D21" s="36"/>
      <c r="E21" s="37">
        <v>2</v>
      </c>
      <c r="F21" s="36">
        <v>2</v>
      </c>
      <c r="G21" s="37">
        <v>3</v>
      </c>
      <c r="H21" s="36"/>
      <c r="I21" s="37"/>
      <c r="J21" s="36"/>
      <c r="K21" s="37"/>
      <c r="L21" s="36"/>
      <c r="M21" s="38"/>
      <c r="N21" s="39"/>
    </row>
    <row r="22" spans="1:14">
      <c r="A22" s="29">
        <v>20</v>
      </c>
      <c r="B22" s="36"/>
      <c r="C22" s="37"/>
      <c r="D22" s="36"/>
      <c r="E22" s="37"/>
      <c r="F22" s="36"/>
      <c r="G22" s="37">
        <v>14</v>
      </c>
      <c r="H22" s="36"/>
      <c r="I22" s="37"/>
      <c r="J22" s="36"/>
      <c r="K22" s="37"/>
      <c r="L22" s="36">
        <v>1</v>
      </c>
      <c r="M22" s="38"/>
      <c r="N22" s="39"/>
    </row>
    <row r="23" spans="1:14">
      <c r="A23" s="29">
        <v>21</v>
      </c>
      <c r="B23" s="36"/>
      <c r="C23" s="37"/>
      <c r="D23" s="36"/>
      <c r="E23" s="37">
        <v>1</v>
      </c>
      <c r="F23" s="36">
        <v>1</v>
      </c>
      <c r="G23" s="37"/>
      <c r="H23" s="36"/>
      <c r="I23" s="37"/>
      <c r="J23" s="36"/>
      <c r="K23" s="37"/>
      <c r="L23" s="36">
        <v>1</v>
      </c>
      <c r="M23" s="38"/>
      <c r="N23" s="39"/>
    </row>
    <row r="24" spans="1:14">
      <c r="A24" s="29">
        <v>22</v>
      </c>
      <c r="B24" s="36"/>
      <c r="C24" s="37"/>
      <c r="D24" s="36"/>
      <c r="E24" s="37"/>
      <c r="F24" s="36">
        <v>1</v>
      </c>
      <c r="G24" s="37"/>
      <c r="H24" s="36"/>
      <c r="I24" s="37"/>
      <c r="J24" s="36"/>
      <c r="K24" s="37"/>
      <c r="L24" s="36"/>
      <c r="M24" s="38"/>
      <c r="N24" s="39"/>
    </row>
    <row r="25" spans="1:14">
      <c r="A25" s="29">
        <v>23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9"/>
    </row>
    <row r="26" spans="1:14">
      <c r="A26" s="29">
        <v>24</v>
      </c>
      <c r="B26" s="36"/>
      <c r="C26" s="37"/>
      <c r="D26" s="36"/>
      <c r="E26" s="37"/>
      <c r="F26" s="36"/>
      <c r="G26" s="37"/>
      <c r="H26" s="36">
        <v>2</v>
      </c>
      <c r="I26" s="37"/>
      <c r="J26" s="36"/>
      <c r="K26" s="37"/>
      <c r="L26" s="36"/>
      <c r="M26" s="38"/>
      <c r="N26" s="39"/>
    </row>
    <row r="27" spans="1:14">
      <c r="A27" s="29">
        <v>25</v>
      </c>
      <c r="B27" s="36"/>
      <c r="C27" s="37"/>
      <c r="D27" s="36"/>
      <c r="E27" s="37"/>
      <c r="F27" s="36"/>
      <c r="G27" s="37">
        <v>12</v>
      </c>
      <c r="H27" s="36">
        <v>1</v>
      </c>
      <c r="I27" s="37">
        <v>2</v>
      </c>
      <c r="J27" s="36"/>
      <c r="K27" s="37"/>
      <c r="L27" s="36">
        <v>1</v>
      </c>
      <c r="M27" s="38"/>
      <c r="N27" s="39"/>
    </row>
    <row r="28" spans="1:14">
      <c r="A28" s="29">
        <v>26</v>
      </c>
      <c r="B28" s="36"/>
      <c r="C28" s="37">
        <v>1</v>
      </c>
      <c r="D28" s="36"/>
      <c r="E28" s="37"/>
      <c r="F28" s="36">
        <v>1</v>
      </c>
      <c r="G28" s="37"/>
      <c r="H28" s="36"/>
      <c r="I28" s="37"/>
      <c r="J28" s="36">
        <v>1</v>
      </c>
      <c r="K28" s="37"/>
      <c r="L28" s="36"/>
      <c r="M28" s="38"/>
      <c r="N28" s="39"/>
    </row>
    <row r="29" spans="1:14">
      <c r="A29" s="29">
        <v>27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9"/>
    </row>
    <row r="30" spans="1:14">
      <c r="A30" s="29">
        <v>28</v>
      </c>
      <c r="B30" s="36"/>
      <c r="C30" s="37">
        <v>1</v>
      </c>
      <c r="D30" s="36"/>
      <c r="E30" s="37">
        <v>2</v>
      </c>
      <c r="F30" s="36"/>
      <c r="G30" s="37">
        <v>36</v>
      </c>
      <c r="H30" s="36"/>
      <c r="I30" s="37"/>
      <c r="J30" s="36">
        <v>1</v>
      </c>
      <c r="K30" s="37"/>
      <c r="L30" s="36"/>
      <c r="M30" s="38"/>
      <c r="N30" s="39"/>
    </row>
    <row r="31" spans="1:14">
      <c r="A31" s="29">
        <v>29</v>
      </c>
      <c r="B31" s="36"/>
      <c r="C31" s="37"/>
      <c r="D31" s="36"/>
      <c r="E31" s="37"/>
      <c r="F31" s="36"/>
      <c r="G31" s="37">
        <v>14</v>
      </c>
      <c r="H31" s="36"/>
      <c r="I31" s="37"/>
      <c r="J31" s="36"/>
      <c r="K31" s="37"/>
      <c r="L31" s="36">
        <v>2</v>
      </c>
      <c r="M31" s="38"/>
      <c r="N31" s="39"/>
    </row>
    <row r="32" spans="1:14">
      <c r="A32" s="30">
        <v>30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2"/>
      <c r="N32" s="39"/>
    </row>
    <row r="33" spans="1:14" ht="15.75" thickBot="1">
      <c r="A33" s="30">
        <v>31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9"/>
    </row>
    <row r="34" spans="1:14" ht="32.1" customHeight="1">
      <c r="A34" s="16" t="s">
        <v>2</v>
      </c>
      <c r="B34" s="17">
        <f>SUM(B3:B33)</f>
        <v>1</v>
      </c>
      <c r="C34" s="12">
        <f t="shared" ref="C34:N34" si="0">SUM(C3:C33)</f>
        <v>5</v>
      </c>
      <c r="D34" s="17">
        <f t="shared" si="0"/>
        <v>0</v>
      </c>
      <c r="E34" s="12">
        <f t="shared" si="0"/>
        <v>9</v>
      </c>
      <c r="F34" s="17">
        <f t="shared" si="0"/>
        <v>21</v>
      </c>
      <c r="G34" s="12">
        <f t="shared" si="0"/>
        <v>106</v>
      </c>
      <c r="H34" s="17">
        <f t="shared" si="0"/>
        <v>4</v>
      </c>
      <c r="I34" s="12">
        <f t="shared" si="0"/>
        <v>5</v>
      </c>
      <c r="J34" s="17">
        <f t="shared" si="0"/>
        <v>5</v>
      </c>
      <c r="K34" s="12">
        <f t="shared" si="0"/>
        <v>0</v>
      </c>
      <c r="L34" s="17">
        <f t="shared" si="0"/>
        <v>5</v>
      </c>
      <c r="M34" s="18">
        <f t="shared" si="0"/>
        <v>14</v>
      </c>
      <c r="N34" s="19">
        <f t="shared" si="0"/>
        <v>0</v>
      </c>
    </row>
  </sheetData>
  <sheetProtection sheet="1" objects="1" scenarios="1" selectLockedCells="1"/>
  <mergeCells count="2">
    <mergeCell ref="O4:O5"/>
    <mergeCell ref="A1:N1"/>
  </mergeCells>
  <pageMargins left="0.7" right="0.7" top="0.5" bottom="0.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Jjesus Anaya</cp:lastModifiedBy>
  <cp:lastPrinted>2023-06-02T16:03:26Z</cp:lastPrinted>
  <dcterms:created xsi:type="dcterms:W3CDTF">2021-07-13T16:30:34Z</dcterms:created>
  <dcterms:modified xsi:type="dcterms:W3CDTF">2023-11-30T15:50:53Z</dcterms:modified>
</cp:coreProperties>
</file>