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ddle\Downloads\"/>
    </mc:Choice>
  </mc:AlternateContent>
  <bookViews>
    <workbookView xWindow="0" yWindow="0" windowWidth="28800" windowHeight="12300" activeTab="4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C34" i="1"/>
  <c r="D34" i="1"/>
  <c r="E34" i="1"/>
  <c r="F34" i="1"/>
  <c r="G34" i="1"/>
  <c r="H34" i="1"/>
  <c r="I34" i="1"/>
  <c r="J34" i="1"/>
  <c r="K34" i="1"/>
  <c r="L34" i="1"/>
  <c r="H1" i="14"/>
  <c r="H1" i="25"/>
  <c r="H1" i="24"/>
  <c r="H1" i="16"/>
  <c r="H1" i="17"/>
  <c r="H1" i="19"/>
  <c r="H1" i="18"/>
  <c r="H1" i="23"/>
  <c r="D6" i="14"/>
  <c r="F6" i="14"/>
  <c r="L6" i="14"/>
  <c r="B6" i="14"/>
  <c r="M34" i="25"/>
  <c r="L34" i="25"/>
  <c r="K34" i="25"/>
  <c r="K6" i="14" s="1"/>
  <c r="J34" i="25"/>
  <c r="I34" i="25"/>
  <c r="H34" i="25"/>
  <c r="G34" i="25"/>
  <c r="F34" i="25"/>
  <c r="E34" i="25"/>
  <c r="D34" i="25"/>
  <c r="C34" i="25"/>
  <c r="C6" i="14" s="1"/>
  <c r="B34" i="25"/>
  <c r="M34" i="24"/>
  <c r="L34" i="24"/>
  <c r="K34" i="24"/>
  <c r="J34" i="24"/>
  <c r="I34" i="24"/>
  <c r="H34" i="24"/>
  <c r="G34" i="24"/>
  <c r="F34" i="24"/>
  <c r="E34" i="24"/>
  <c r="D34" i="24"/>
  <c r="C34" i="24"/>
  <c r="B34" i="24"/>
  <c r="M34" i="23"/>
  <c r="L34" i="23"/>
  <c r="K34" i="23"/>
  <c r="J34" i="23"/>
  <c r="I34" i="23"/>
  <c r="H34" i="23"/>
  <c r="G34" i="23"/>
  <c r="F34" i="23"/>
  <c r="E34" i="23"/>
  <c r="D34" i="23"/>
  <c r="C34" i="23"/>
  <c r="B34" i="23"/>
  <c r="M34" i="22"/>
  <c r="L34" i="22"/>
  <c r="K34" i="22"/>
  <c r="J34" i="22"/>
  <c r="I34" i="22"/>
  <c r="H34" i="22"/>
  <c r="G34" i="22"/>
  <c r="F34" i="22"/>
  <c r="E34" i="22"/>
  <c r="D34" i="22"/>
  <c r="C34" i="22"/>
  <c r="B34" i="22"/>
  <c r="M34" i="21"/>
  <c r="L34" i="21"/>
  <c r="L4" i="14" s="1"/>
  <c r="K34" i="21"/>
  <c r="K4" i="14" s="1"/>
  <c r="J34" i="21"/>
  <c r="I34" i="21"/>
  <c r="H34" i="21"/>
  <c r="G34" i="21"/>
  <c r="F34" i="21"/>
  <c r="E34" i="21"/>
  <c r="D34" i="21"/>
  <c r="C34" i="21"/>
  <c r="B34" i="21"/>
  <c r="B4" i="14" s="1"/>
  <c r="M34" i="20"/>
  <c r="L34" i="20"/>
  <c r="K34" i="20"/>
  <c r="J34" i="20"/>
  <c r="J3" i="14" s="1"/>
  <c r="I34" i="20"/>
  <c r="I3" i="14" s="1"/>
  <c r="H34" i="20"/>
  <c r="G34" i="20"/>
  <c r="F34" i="20"/>
  <c r="E34" i="20"/>
  <c r="D34" i="20"/>
  <c r="C34" i="20"/>
  <c r="B34" i="20"/>
  <c r="M34" i="19"/>
  <c r="L34" i="19"/>
  <c r="K34" i="19"/>
  <c r="J34" i="19"/>
  <c r="I34" i="19"/>
  <c r="H34" i="19"/>
  <c r="G34" i="19"/>
  <c r="F34" i="19"/>
  <c r="E34" i="19"/>
  <c r="D34" i="19"/>
  <c r="C34" i="19"/>
  <c r="B34" i="19"/>
  <c r="M34" i="18"/>
  <c r="L34" i="18"/>
  <c r="K34" i="18"/>
  <c r="J34" i="18"/>
  <c r="I34" i="18"/>
  <c r="H34" i="18"/>
  <c r="G34" i="18"/>
  <c r="F34" i="18"/>
  <c r="E34" i="18"/>
  <c r="D34" i="18"/>
  <c r="C34" i="18"/>
  <c r="B34" i="18"/>
  <c r="M34" i="17"/>
  <c r="L34" i="17"/>
  <c r="K34" i="17"/>
  <c r="J34" i="17"/>
  <c r="I34" i="17"/>
  <c r="H34" i="17"/>
  <c r="G34" i="17"/>
  <c r="F34" i="17"/>
  <c r="E34" i="17"/>
  <c r="D34" i="17"/>
  <c r="C34" i="17"/>
  <c r="B34" i="17"/>
  <c r="M34" i="16"/>
  <c r="M6" i="14" s="1"/>
  <c r="L34" i="16"/>
  <c r="K34" i="16"/>
  <c r="J34" i="16"/>
  <c r="J6" i="14" s="1"/>
  <c r="I34" i="16"/>
  <c r="I6" i="14" s="1"/>
  <c r="H34" i="16"/>
  <c r="H6" i="14" s="1"/>
  <c r="G34" i="16"/>
  <c r="G6" i="14" s="1"/>
  <c r="F34" i="16"/>
  <c r="E34" i="16"/>
  <c r="E6" i="14" s="1"/>
  <c r="D34" i="16"/>
  <c r="C34" i="16"/>
  <c r="B34" i="16"/>
  <c r="M34" i="15"/>
  <c r="L34" i="15"/>
  <c r="K34" i="15"/>
  <c r="J34" i="15"/>
  <c r="I34" i="15"/>
  <c r="H34" i="15"/>
  <c r="H3" i="14" s="1"/>
  <c r="G34" i="15"/>
  <c r="F34" i="15"/>
  <c r="E34" i="15"/>
  <c r="D34" i="15"/>
  <c r="C34" i="15"/>
  <c r="B34" i="15"/>
  <c r="M34" i="1"/>
  <c r="M3" i="14" s="1"/>
  <c r="M4" i="14" l="1"/>
  <c r="F4" i="14"/>
  <c r="E4" i="14"/>
  <c r="H4" i="14"/>
  <c r="E5" i="14"/>
  <c r="L5" i="14"/>
  <c r="M5" i="14"/>
  <c r="F5" i="14"/>
  <c r="I5" i="14"/>
  <c r="I4" i="14"/>
  <c r="D4" i="14"/>
  <c r="J4" i="14"/>
  <c r="G3" i="14"/>
  <c r="G5" i="14"/>
  <c r="G4" i="14"/>
  <c r="L3" i="14"/>
  <c r="D3" i="14"/>
  <c r="D5" i="14"/>
  <c r="H5" i="14"/>
  <c r="K5" i="14"/>
  <c r="C5" i="14"/>
  <c r="J5" i="14"/>
  <c r="B5" i="14"/>
  <c r="C4" i="14"/>
  <c r="K3" i="14"/>
  <c r="E3" i="14"/>
  <c r="C3" i="14"/>
  <c r="B3" i="14"/>
  <c r="F3" i="14"/>
  <c r="M7" i="14" l="1"/>
  <c r="J7" i="14"/>
  <c r="H7" i="14"/>
  <c r="G7" i="14"/>
  <c r="L7" i="14"/>
  <c r="E7" i="14"/>
  <c r="F7" i="14"/>
  <c r="K7" i="14"/>
  <c r="I7" i="14"/>
  <c r="D7" i="14"/>
  <c r="C7" i="14"/>
  <c r="B7" i="14"/>
</calcChain>
</file>

<file path=xl/sharedStrings.xml><?xml version="1.0" encoding="utf-8"?>
<sst xmlns="http://schemas.openxmlformats.org/spreadsheetml/2006/main" count="200" uniqueCount="34">
  <si>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</si>
  <si>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</si>
  <si>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</si>
  <si>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</si>
  <si>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</si>
  <si>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</si>
  <si>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</si>
  <si>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</si>
  <si>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</si>
  <si>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</si>
  <si>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</si>
  <si>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</si>
  <si>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</si>
  <si>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</si>
  <si>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</si>
  <si>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</si>
  <si>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</si>
  <si>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</si>
  <si>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</si>
  <si>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</si>
  <si>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</si>
  <si>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</si>
  <si>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</si>
  <si>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</si>
  <si>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</si>
  <si>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</si>
  <si>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</si>
  <si>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</si>
  <si>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</si>
  <si>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</si>
  <si>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</si>
  <si>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</si>
  <si>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Other Race: White</t>
  </si>
  <si>
    <t>Race: Other  /White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</si>
</sst>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O14" sqref="O14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2</v>
      </c>
      <c r="B1" s="17"/>
      <c r="C1" s="17"/>
      <c r="D1" s="17"/>
      <c r="E1" s="17"/>
      <c r="F1" s="17"/>
      <c r="H1" s="18">
        <v>2023</v>
      </c>
      <c r="I1" s="18"/>
      <c r="J1" s="18"/>
      <c r="K1" s="18"/>
      <c r="L1" s="18"/>
      <c r="M1" s="18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  <c r="O2" s="10" t="s">
        <v>3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O3" s="10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19" t="s">
        <v>16</v>
      </c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19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O8" s="10" t="s">
        <v>19</v>
      </c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C2" sqref="C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13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C2" sqref="C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14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C2" sqref="A1:F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15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selection activeCell="J30" sqref="J30"/>
    </sheetView>
  </sheetViews>
  <sheetFormatPr defaultRowHeight="15" x14ac:dyDescent="0.25"/>
  <cols>
    <col min="11" max="11" width="10.140625" customWidth="1"/>
  </cols>
  <sheetData>
    <row r="1" spans="1:13" s="9" customFormat="1" ht="18.75" x14ac:dyDescent="0.3">
      <c r="A1" s="17" t="s">
        <v>18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3" ht="38.25" x14ac:dyDescent="0.2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3" ht="15" customHeight="1" x14ac:dyDescent="0.25">
      <c r="A3" s="1">
        <v>1</v>
      </c>
      <c r="B3" s="7">
        <f>SUM(Jan!B34)+SUM(Feb!B34)+SUM(Mar!B34)</f>
        <v>92</v>
      </c>
      <c r="C3" s="5">
        <f>SUM(Jan!C34)+SUM(Feb!C34)+SUM(Mar!C34)</f>
        <v>55</v>
      </c>
      <c r="D3" s="7">
        <f>SUM(Jan!D34)+SUM(Feb!D34)+SUM(Mar!D34)</f>
        <v>37</v>
      </c>
      <c r="E3" s="5">
        <f>SUM(Jan!E34)+SUM(Feb!E34)+SUM(Mar!E34)</f>
        <v>0</v>
      </c>
      <c r="F3" s="7">
        <f>SUM(Jan!F34)+SUM(Feb!F34)+SUM(Mar!F34)</f>
        <v>0</v>
      </c>
      <c r="G3" s="5">
        <f>SUM(Jan!G34)+SUM(Feb!G34)+SUM(Mar!G34)</f>
        <v>0</v>
      </c>
      <c r="H3" s="7">
        <f>SUM(Jan!H34)+SUM(Feb!H34)+SUM(Mar!H34)</f>
        <v>40</v>
      </c>
      <c r="I3" s="5">
        <f>SUM(Jan!I34)+SUM(Feb!I34)+SUM(Mar!I34)</f>
        <v>0</v>
      </c>
      <c r="J3" s="7">
        <f>SUM(Jan!J34)+SUM(Feb!J34)+SUM(Mar!J34)</f>
        <v>2</v>
      </c>
      <c r="K3" s="5">
        <f>SUM(Jan!K34)+SUM(Feb!K34)+SUM(Mar!K34)</f>
        <v>27</v>
      </c>
      <c r="L3" s="7">
        <f>SUM(Jan!L34)+SUM(Feb!L34)+SUM(Mar!L34)</f>
        <v>11</v>
      </c>
      <c r="M3" s="5">
        <f>SUM(Jan!M34)+SUM(Feb!M34)+SUM(Mar!M34)</f>
        <v>0</v>
      </c>
    </row>
    <row r="4" spans="1:13" ht="15" customHeight="1" x14ac:dyDescent="0.25">
      <c r="A4" s="1">
        <v>2</v>
      </c>
      <c r="B4" s="7">
        <f>SUM(Apr!B34)+SUM(May!B34)+SUM(Jun!B34)</f>
        <v>102</v>
      </c>
      <c r="C4" s="5">
        <f>SUM(Apr!C34)+SUM(May!C34)+SUM(Jun!C34)</f>
        <v>27</v>
      </c>
      <c r="D4" s="7">
        <f>SUM(Apr!D34)+SUM(May!D34)+SUM(Jun!D34)</f>
        <v>74</v>
      </c>
      <c r="E4" s="5">
        <f>SUM(Apr!E34)+SUM(May!E34)+SUM(Jun!E34)</f>
        <v>1</v>
      </c>
      <c r="F4" s="7">
        <f>SUM(Apr!F34)+SUM(May!F34)+SUM(Jun!F34)</f>
        <v>20</v>
      </c>
      <c r="G4" s="5">
        <f>SUM(Apr!G34)+SUM(May!G34)+SUM(Jun!G34)</f>
        <v>7</v>
      </c>
      <c r="H4" s="7">
        <f>SUM(Apr!H34)+SUM(May!H34)+SUM(Jun!H34)</f>
        <v>49</v>
      </c>
      <c r="I4" s="5">
        <f>SUM(Apr!I34)+SUM(May!I34)+SUM(Jun!I34)</f>
        <v>4</v>
      </c>
      <c r="J4" s="7">
        <f>SUM(Apr!J34)+SUM(May!J34)+SUM(Jun!J34)</f>
        <v>26</v>
      </c>
      <c r="K4" s="5">
        <f>SUM(Apr!K34)+SUM(May!K34)+SUM(Jun!K34)</f>
        <v>49</v>
      </c>
      <c r="L4" s="7">
        <f>SUM(Apr!L34)+SUM(May!L34)+SUM(Jun!L34)</f>
        <v>21</v>
      </c>
      <c r="M4" s="5">
        <f>SUM(Apr!M34)+SUM(May!M34)+SUM(Jun!M34)</f>
        <v>1</v>
      </c>
    </row>
    <row r="5" spans="1:13" ht="15" customHeight="1" x14ac:dyDescent="0.25">
      <c r="A5" s="1">
        <v>3</v>
      </c>
      <c r="B5" s="7">
        <f>SUM(Jul!B34)+SUM(Aug!B34)+SUM(Sep!B34)</f>
        <v>0</v>
      </c>
      <c r="C5" s="5">
        <f>SUM(Jul!C34)+SUM(Aug!C34)+SUM(Sep!C34)</f>
        <v>0</v>
      </c>
      <c r="D5" s="7">
        <f>SUM(Jul!D34)+SUM(Aug!D34)+SUM(Sep!D34)</f>
        <v>0</v>
      </c>
      <c r="E5" s="5">
        <f>SUM(Jul!E34)+SUM(Aug!E34)+SUM(Sep!E34)</f>
        <v>0</v>
      </c>
      <c r="F5" s="7">
        <f>SUM(Jul!F34)+SUM(Aug!F34)+SUM(Sep!F34)</f>
        <v>0</v>
      </c>
      <c r="G5" s="5">
        <f>SUM(Jul!G34)+SUM(Aug!G34)+SUM(Sep!G34)</f>
        <v>0</v>
      </c>
      <c r="H5" s="7">
        <f>SUM(Jul!H34)+SUM(Aug!H34)+SUM(Sep!H34)</f>
        <v>0</v>
      </c>
      <c r="I5" s="5">
        <f>SUM(Jul!I34)+SUM(Aug!I34)+SUM(Sep!I34)</f>
        <v>0</v>
      </c>
      <c r="J5" s="7">
        <f>SUM(Jul!J34)+SUM(Aug!J34)+SUM(Sep!J34)</f>
        <v>0</v>
      </c>
      <c r="K5" s="5">
        <f>SUM(Jul!K34)+SUM(Aug!K34)+SUM(Sep!K34)</f>
        <v>0</v>
      </c>
      <c r="L5" s="7">
        <f>SUM(Jul!L34)+SUM(Aug!L34)+SUM(Sep!L34)</f>
        <v>0</v>
      </c>
      <c r="M5" s="5">
        <f>SUM(Jul!M34)+SUM(Aug!M34)+SUM(Sep!M34)</f>
        <v>0</v>
      </c>
    </row>
    <row r="6" spans="1:13" ht="15" customHeight="1" thickBot="1" x14ac:dyDescent="0.3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5">
        <f>SUM(Oct!G34)+SUM(Nov!G34)+SUM(Dec!G34)</f>
        <v>0</v>
      </c>
      <c r="H6" s="7">
        <f>SUM(Oct!H34)+SUM(Nov!H34)+SUM(Dec!H34)</f>
        <v>0</v>
      </c>
      <c r="I6" s="5">
        <f>SUM(Oct!I34)+SUM(Nov!I34)+SUM(Dec!I34)</f>
        <v>0</v>
      </c>
      <c r="J6" s="7">
        <f>SUM(Oct!J34)+SUM(Nov!J34)+SUM(Dec!J34)</f>
        <v>0</v>
      </c>
      <c r="K6" s="5">
        <f>SUM(Oct!K34)+SUM(Nov!K34)+SUM(Dec!K34)</f>
        <v>0</v>
      </c>
      <c r="L6" s="7">
        <f>SUM(Oct!L34)+SUM(Nov!L34)+SUM(Dec!L34)</f>
        <v>0</v>
      </c>
      <c r="M6" s="5">
        <f>SUM(Oct!M34)+SUM(Nov!M34)+SUM(Dec!M34)</f>
        <v>0</v>
      </c>
    </row>
    <row r="7" spans="1:13" x14ac:dyDescent="0.25">
      <c r="A7" s="4" t="s">
        <v>17</v>
      </c>
      <c r="B7" s="8">
        <f t="shared" ref="B7:M7" si="0">SUM(B3:B6)</f>
        <v>194</v>
      </c>
      <c r="C7" s="6">
        <f t="shared" si="0"/>
        <v>82</v>
      </c>
      <c r="D7" s="8">
        <f t="shared" si="0"/>
        <v>111</v>
      </c>
      <c r="E7" s="6">
        <f t="shared" si="0"/>
        <v>1</v>
      </c>
      <c r="F7" s="8">
        <f t="shared" si="0"/>
        <v>20</v>
      </c>
      <c r="G7" s="6">
        <f t="shared" si="0"/>
        <v>7</v>
      </c>
      <c r="H7" s="8">
        <f t="shared" si="0"/>
        <v>89</v>
      </c>
      <c r="I7" s="6">
        <f t="shared" si="0"/>
        <v>4</v>
      </c>
      <c r="J7" s="8">
        <f t="shared" si="0"/>
        <v>28</v>
      </c>
      <c r="K7" s="6">
        <f t="shared" si="0"/>
        <v>76</v>
      </c>
      <c r="L7" s="8">
        <f t="shared" si="0"/>
        <v>32</v>
      </c>
      <c r="M7" s="6">
        <f t="shared" si="0"/>
        <v>1</v>
      </c>
    </row>
  </sheetData>
  <mergeCells count="2">
    <mergeCell ref="A1:F1"/>
    <mergeCell ref="H1:M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O4" sqref="O4:O5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5</v>
      </c>
      <c r="B1" s="17"/>
      <c r="C1" s="17"/>
      <c r="D1" s="17"/>
      <c r="E1" s="17"/>
      <c r="F1" s="17"/>
      <c r="H1" s="20"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O13" sqref="O13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6</v>
      </c>
      <c r="B1" s="17"/>
      <c r="C1" s="17"/>
      <c r="D1" s="17"/>
      <c r="E1" s="17"/>
      <c r="F1" s="17"/>
      <c r="H1" s="20"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  <c r="O3" t="s">
        <v>32</v>
      </c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>
        <v>9</v>
      </c>
      <c r="C24" s="12">
        <v>3</v>
      </c>
      <c r="D24" s="11">
        <v>6</v>
      </c>
      <c r="E24" s="12">
        <v>0</v>
      </c>
      <c r="F24" s="11">
        <v>0</v>
      </c>
      <c r="G24" s="12">
        <v>0</v>
      </c>
      <c r="H24" s="11">
        <v>9</v>
      </c>
      <c r="I24" s="12">
        <v>0</v>
      </c>
      <c r="J24" s="11">
        <v>0</v>
      </c>
      <c r="K24" s="12">
        <v>6</v>
      </c>
      <c r="L24" s="11">
        <v>3</v>
      </c>
      <c r="M24" s="12">
        <v>0</v>
      </c>
    </row>
    <row r="25" spans="1:13" x14ac:dyDescent="0.25">
      <c r="A25" s="1">
        <v>23</v>
      </c>
      <c r="B25" s="11">
        <v>83</v>
      </c>
      <c r="C25" s="12">
        <v>52</v>
      </c>
      <c r="D25" s="11">
        <v>31</v>
      </c>
      <c r="E25" s="12">
        <v>0</v>
      </c>
      <c r="F25" s="11">
        <v>0</v>
      </c>
      <c r="G25" s="12">
        <v>0</v>
      </c>
      <c r="H25" s="11">
        <v>31</v>
      </c>
      <c r="I25" s="12">
        <v>0</v>
      </c>
      <c r="J25" s="11">
        <v>2</v>
      </c>
      <c r="K25" s="12">
        <v>21</v>
      </c>
      <c r="L25" s="11">
        <v>8</v>
      </c>
      <c r="M25" s="12">
        <v>0</v>
      </c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92</v>
      </c>
      <c r="C34" s="6">
        <f t="shared" ref="C34:M34" si="0">SUM(C3:C33)</f>
        <v>55</v>
      </c>
      <c r="D34" s="8">
        <f t="shared" si="0"/>
        <v>37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40</v>
      </c>
      <c r="I34" s="6">
        <f t="shared" si="0"/>
        <v>0</v>
      </c>
      <c r="J34" s="8">
        <f t="shared" si="0"/>
        <v>2</v>
      </c>
      <c r="K34" s="6">
        <f t="shared" si="0"/>
        <v>27</v>
      </c>
      <c r="L34" s="8">
        <f t="shared" si="0"/>
        <v>11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O4" sqref="O4:O5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7</v>
      </c>
      <c r="B1" s="17"/>
      <c r="C1" s="17"/>
      <c r="D1" s="17"/>
      <c r="E1" s="17"/>
      <c r="F1" s="17"/>
      <c r="H1" s="20"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>
        <v>15</v>
      </c>
      <c r="C16" s="12">
        <v>13</v>
      </c>
      <c r="D16" s="11">
        <v>1</v>
      </c>
      <c r="E16" s="12">
        <v>1</v>
      </c>
      <c r="F16" s="11">
        <v>0</v>
      </c>
      <c r="G16" s="12">
        <v>0</v>
      </c>
      <c r="H16" s="11">
        <v>15</v>
      </c>
      <c r="I16" s="12">
        <v>0</v>
      </c>
      <c r="J16" s="11">
        <v>2</v>
      </c>
      <c r="K16" s="12">
        <v>6</v>
      </c>
      <c r="L16" s="11">
        <v>6</v>
      </c>
      <c r="M16" s="12">
        <v>1</v>
      </c>
    </row>
    <row r="17" spans="1:15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O17" t="s">
        <v>32</v>
      </c>
    </row>
    <row r="18" spans="1:15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5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5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5" x14ac:dyDescent="0.25">
      <c r="A21" s="1">
        <v>19</v>
      </c>
      <c r="B21" s="11">
        <v>4</v>
      </c>
      <c r="C21" s="12">
        <v>0</v>
      </c>
      <c r="D21" s="11">
        <v>4</v>
      </c>
      <c r="E21" s="12">
        <v>0</v>
      </c>
      <c r="F21" s="11">
        <v>0</v>
      </c>
      <c r="G21" s="12">
        <v>0</v>
      </c>
      <c r="H21" s="11">
        <v>4</v>
      </c>
      <c r="I21" s="12">
        <v>0</v>
      </c>
      <c r="J21" s="11">
        <v>0</v>
      </c>
      <c r="K21" s="12">
        <v>4</v>
      </c>
      <c r="L21" s="11">
        <v>0</v>
      </c>
      <c r="M21" s="12">
        <v>0</v>
      </c>
    </row>
    <row r="22" spans="1:15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5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5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5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5" x14ac:dyDescent="0.25">
      <c r="A26" s="1">
        <v>24</v>
      </c>
      <c r="B26" s="11">
        <v>15</v>
      </c>
      <c r="C26" s="12">
        <v>1</v>
      </c>
      <c r="D26" s="11">
        <v>14</v>
      </c>
      <c r="E26" s="12">
        <v>0</v>
      </c>
      <c r="F26" s="11">
        <v>1</v>
      </c>
      <c r="G26" s="12">
        <v>1</v>
      </c>
      <c r="H26" s="11">
        <v>13</v>
      </c>
      <c r="I26" s="12">
        <v>0</v>
      </c>
      <c r="J26" s="11">
        <v>8</v>
      </c>
      <c r="K26" s="12">
        <v>6</v>
      </c>
      <c r="L26" s="11"/>
      <c r="M26" s="12"/>
    </row>
    <row r="27" spans="1:15" x14ac:dyDescent="0.25">
      <c r="A27" s="1">
        <v>25</v>
      </c>
      <c r="B27" s="11">
        <v>7</v>
      </c>
      <c r="C27" s="12">
        <v>2</v>
      </c>
      <c r="D27" s="11">
        <v>5</v>
      </c>
      <c r="E27" s="12">
        <v>0</v>
      </c>
      <c r="F27" s="11">
        <v>0</v>
      </c>
      <c r="G27" s="12">
        <v>0</v>
      </c>
      <c r="H27" s="11">
        <v>7</v>
      </c>
      <c r="I27" s="12">
        <v>0</v>
      </c>
      <c r="J27" s="11">
        <v>0</v>
      </c>
      <c r="K27" s="12">
        <v>7</v>
      </c>
      <c r="L27" s="11"/>
      <c r="M27" s="12"/>
    </row>
    <row r="28" spans="1:15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5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5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5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5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41</v>
      </c>
      <c r="C34" s="6">
        <f t="shared" ref="C34:M34" si="0">SUM(C3:C33)</f>
        <v>16</v>
      </c>
      <c r="D34" s="8">
        <f t="shared" si="0"/>
        <v>24</v>
      </c>
      <c r="E34" s="6">
        <f t="shared" si="0"/>
        <v>1</v>
      </c>
      <c r="F34" s="8">
        <f t="shared" si="0"/>
        <v>1</v>
      </c>
      <c r="G34" s="6">
        <f t="shared" si="0"/>
        <v>1</v>
      </c>
      <c r="H34" s="8">
        <f t="shared" si="0"/>
        <v>39</v>
      </c>
      <c r="I34" s="6">
        <f t="shared" si="0"/>
        <v>0</v>
      </c>
      <c r="J34" s="8">
        <f t="shared" si="0"/>
        <v>10</v>
      </c>
      <c r="K34" s="6">
        <f t="shared" si="0"/>
        <v>23</v>
      </c>
      <c r="L34" s="8">
        <f t="shared" si="0"/>
        <v>6</v>
      </c>
      <c r="M34" s="6">
        <f t="shared" si="0"/>
        <v>1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115" zoomScaleNormal="115" workbookViewId="0">
      <selection activeCell="I5" sqref="I5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8</v>
      </c>
      <c r="B1" s="17"/>
      <c r="C1" s="17"/>
      <c r="D1" s="17"/>
      <c r="E1" s="17"/>
      <c r="F1" s="17"/>
      <c r="H1" s="20"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33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>
        <v>42</v>
      </c>
      <c r="C11" s="12">
        <v>7</v>
      </c>
      <c r="D11" s="11">
        <v>35</v>
      </c>
      <c r="E11" s="12"/>
      <c r="F11" s="11">
        <v>15</v>
      </c>
      <c r="G11" s="12">
        <v>0</v>
      </c>
      <c r="H11" s="11">
        <v>1</v>
      </c>
      <c r="I11" s="12"/>
      <c r="J11" s="11">
        <v>2</v>
      </c>
      <c r="K11" s="12">
        <v>25</v>
      </c>
      <c r="L11" s="11">
        <v>15</v>
      </c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>
        <v>19</v>
      </c>
      <c r="C17" s="12">
        <v>4</v>
      </c>
      <c r="D17" s="11">
        <v>15</v>
      </c>
      <c r="E17" s="12">
        <v>0</v>
      </c>
      <c r="F17" s="11">
        <v>4</v>
      </c>
      <c r="G17" s="12">
        <v>6</v>
      </c>
      <c r="H17" s="11">
        <v>9</v>
      </c>
      <c r="I17" s="12">
        <v>4</v>
      </c>
      <c r="J17" s="11">
        <v>14</v>
      </c>
      <c r="K17" s="12">
        <v>1</v>
      </c>
      <c r="L17" s="11">
        <v>0</v>
      </c>
      <c r="M17" s="12">
        <v>0</v>
      </c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61</v>
      </c>
      <c r="C34" s="6">
        <f t="shared" ref="C34:M34" si="0">SUM(C3:C33)</f>
        <v>11</v>
      </c>
      <c r="D34" s="8">
        <f t="shared" si="0"/>
        <v>50</v>
      </c>
      <c r="E34" s="6">
        <f t="shared" si="0"/>
        <v>0</v>
      </c>
      <c r="F34" s="8">
        <f t="shared" si="0"/>
        <v>19</v>
      </c>
      <c r="G34" s="6">
        <f t="shared" si="0"/>
        <v>6</v>
      </c>
      <c r="H34" s="8">
        <f t="shared" si="0"/>
        <v>10</v>
      </c>
      <c r="I34" s="6">
        <f t="shared" si="0"/>
        <v>4</v>
      </c>
      <c r="J34" s="8">
        <f t="shared" si="0"/>
        <v>16</v>
      </c>
      <c r="K34" s="6">
        <f t="shared" si="0"/>
        <v>26</v>
      </c>
      <c r="L34" s="8">
        <f t="shared" si="0"/>
        <v>15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B3" sqref="B3:K32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9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B3" sqref="B3:I31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10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115" zoomScaleNormal="115" workbookViewId="0">
      <selection activeCell="B3" sqref="B3:M33"/>
    </sheetView>
  </sheetViews>
  <sheetFormatPr defaultRowHeight="15" x14ac:dyDescent="0.25"/>
  <cols>
    <col min="11" max="11" width="10.140625" customWidth="1"/>
    <col min="15" max="15" width="87.28515625" customWidth="1"/>
  </cols>
  <sheetData>
    <row r="1" spans="1:15" s="9" customFormat="1" ht="18.75" x14ac:dyDescent="0.3">
      <c r="A1" s="17" t="s">
        <v>11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5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O4" s="21"/>
    </row>
    <row r="5" spans="1:15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O5" s="21"/>
    </row>
    <row r="6" spans="1:15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5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5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5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5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O4:O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="115" zoomScaleNormal="115" workbookViewId="0">
      <selection activeCell="C2" sqref="C2"/>
    </sheetView>
  </sheetViews>
  <sheetFormatPr defaultRowHeight="15" x14ac:dyDescent="0.25"/>
  <cols>
    <col min="4" max="4" width="9.28515625" customWidth="1"/>
    <col min="11" max="11" width="10.140625" customWidth="1"/>
    <col min="14" max="14" width="87.28515625" customWidth="1"/>
  </cols>
  <sheetData>
    <row r="1" spans="1:14" s="9" customFormat="1" ht="18.75" x14ac:dyDescent="0.3">
      <c r="A1" s="17" t="s">
        <v>12</v>
      </c>
      <c r="B1" s="17"/>
      <c r="C1" s="17"/>
      <c r="D1" s="17"/>
      <c r="E1" s="17"/>
      <c r="F1" s="17"/>
      <c r="H1" s="20">
        <f>Jan!$H$1</f>
        <v>2023</v>
      </c>
      <c r="I1" s="20"/>
      <c r="J1" s="20"/>
      <c r="K1" s="20"/>
      <c r="L1" s="20"/>
      <c r="M1" s="20"/>
    </row>
    <row r="2" spans="1:14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3" t="s">
        <v>30</v>
      </c>
      <c r="H2" s="15" t="s">
        <v>31</v>
      </c>
      <c r="I2" s="3" t="s">
        <v>20</v>
      </c>
      <c r="J2" s="16" t="s">
        <v>21</v>
      </c>
      <c r="K2" s="3" t="s">
        <v>22</v>
      </c>
      <c r="L2" s="16" t="s">
        <v>25</v>
      </c>
      <c r="M2" s="3" t="s">
        <v>26</v>
      </c>
    </row>
    <row r="3" spans="1:14" x14ac:dyDescent="0.25">
      <c r="A3" s="1">
        <v>1</v>
      </c>
      <c r="B3" s="11"/>
      <c r="C3" s="12"/>
      <c r="D3" s="11"/>
      <c r="E3" s="12"/>
      <c r="F3" s="11"/>
      <c r="G3" s="12"/>
      <c r="H3" s="11"/>
      <c r="I3" s="12"/>
      <c r="J3" s="11"/>
      <c r="K3" s="12"/>
      <c r="L3" s="11"/>
      <c r="M3" s="12"/>
    </row>
    <row r="4" spans="1:14" x14ac:dyDescent="0.25">
      <c r="A4" s="1">
        <v>2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1"/>
      <c r="M4" s="12"/>
      <c r="N4" s="21"/>
    </row>
    <row r="5" spans="1:14" x14ac:dyDescent="0.25">
      <c r="A5" s="1">
        <v>3</v>
      </c>
      <c r="B5" s="11"/>
      <c r="C5" s="12"/>
      <c r="D5" s="11"/>
      <c r="E5" s="12"/>
      <c r="F5" s="11"/>
      <c r="G5" s="12"/>
      <c r="H5" s="11"/>
      <c r="I5" s="12"/>
      <c r="J5" s="11"/>
      <c r="K5" s="12"/>
      <c r="L5" s="11"/>
      <c r="M5" s="12"/>
      <c r="N5" s="21"/>
    </row>
    <row r="6" spans="1:14" x14ac:dyDescent="0.25">
      <c r="A6" s="1">
        <v>4</v>
      </c>
      <c r="B6" s="11"/>
      <c r="C6" s="12"/>
      <c r="D6" s="11"/>
      <c r="E6" s="12"/>
      <c r="F6" s="11"/>
      <c r="G6" s="12"/>
      <c r="H6" s="11"/>
      <c r="I6" s="12"/>
      <c r="J6" s="11"/>
      <c r="K6" s="12"/>
      <c r="L6" s="11"/>
      <c r="M6" s="12"/>
    </row>
    <row r="7" spans="1:14" x14ac:dyDescent="0.25">
      <c r="A7" s="1">
        <v>5</v>
      </c>
      <c r="B7" s="11"/>
      <c r="C7" s="12"/>
      <c r="D7" s="11"/>
      <c r="E7" s="12"/>
      <c r="F7" s="11"/>
      <c r="G7" s="12"/>
      <c r="H7" s="11"/>
      <c r="I7" s="12"/>
      <c r="J7" s="11"/>
      <c r="K7" s="12"/>
      <c r="L7" s="11"/>
      <c r="M7" s="12"/>
    </row>
    <row r="8" spans="1:14" x14ac:dyDescent="0.25">
      <c r="A8" s="1">
        <v>6</v>
      </c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</row>
    <row r="9" spans="1:14" x14ac:dyDescent="0.25">
      <c r="A9" s="1">
        <v>7</v>
      </c>
      <c r="B9" s="11"/>
      <c r="C9" s="12"/>
      <c r="D9" s="11"/>
      <c r="E9" s="12"/>
      <c r="F9" s="11"/>
      <c r="G9" s="12"/>
      <c r="H9" s="11"/>
      <c r="I9" s="12"/>
      <c r="J9" s="11"/>
      <c r="K9" s="12"/>
      <c r="L9" s="11"/>
      <c r="M9" s="12"/>
    </row>
    <row r="10" spans="1:14" x14ac:dyDescent="0.25">
      <c r="A10" s="1">
        <v>8</v>
      </c>
      <c r="B10" s="11"/>
      <c r="C10" s="12"/>
      <c r="D10" s="11"/>
      <c r="E10" s="12"/>
      <c r="F10" s="11"/>
      <c r="G10" s="12"/>
      <c r="H10" s="11"/>
      <c r="I10" s="12"/>
      <c r="J10" s="11"/>
      <c r="K10" s="12"/>
      <c r="L10" s="11"/>
      <c r="M10" s="12"/>
    </row>
    <row r="11" spans="1:14" x14ac:dyDescent="0.25">
      <c r="A11" s="1">
        <v>9</v>
      </c>
      <c r="B11" s="11"/>
      <c r="C11" s="12"/>
      <c r="D11" s="11"/>
      <c r="E11" s="12"/>
      <c r="F11" s="11"/>
      <c r="G11" s="12"/>
      <c r="H11" s="11"/>
      <c r="I11" s="12"/>
      <c r="J11" s="11"/>
      <c r="K11" s="12"/>
      <c r="L11" s="11"/>
      <c r="M11" s="12"/>
    </row>
    <row r="12" spans="1:14" x14ac:dyDescent="0.25">
      <c r="A12" s="1">
        <v>10</v>
      </c>
      <c r="B12" s="11"/>
      <c r="C12" s="12"/>
      <c r="D12" s="11"/>
      <c r="E12" s="12"/>
      <c r="F12" s="11"/>
      <c r="G12" s="12"/>
      <c r="H12" s="11"/>
      <c r="I12" s="12"/>
      <c r="J12" s="11"/>
      <c r="K12" s="12"/>
      <c r="L12" s="11"/>
      <c r="M12" s="12"/>
    </row>
    <row r="13" spans="1:14" x14ac:dyDescent="0.25">
      <c r="A13" s="1">
        <v>11</v>
      </c>
      <c r="B13" s="11"/>
      <c r="C13" s="12"/>
      <c r="D13" s="11"/>
      <c r="E13" s="12"/>
      <c r="F13" s="11"/>
      <c r="G13" s="12"/>
      <c r="H13" s="11"/>
      <c r="I13" s="12"/>
      <c r="J13" s="11"/>
      <c r="K13" s="12"/>
      <c r="L13" s="11"/>
      <c r="M13" s="12"/>
    </row>
    <row r="14" spans="1:14" x14ac:dyDescent="0.25">
      <c r="A14" s="1">
        <v>12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</row>
    <row r="15" spans="1:14" x14ac:dyDescent="0.25">
      <c r="A15" s="1">
        <v>13</v>
      </c>
      <c r="B15" s="11"/>
      <c r="C15" s="12"/>
      <c r="D15" s="11"/>
      <c r="E15" s="12"/>
      <c r="F15" s="11"/>
      <c r="G15" s="12"/>
      <c r="H15" s="11"/>
      <c r="I15" s="12"/>
      <c r="J15" s="11"/>
      <c r="K15" s="12"/>
      <c r="L15" s="11"/>
      <c r="M15" s="12"/>
    </row>
    <row r="16" spans="1:14" x14ac:dyDescent="0.25">
      <c r="A16" s="1">
        <v>14</v>
      </c>
      <c r="B16" s="11"/>
      <c r="C16" s="12"/>
      <c r="D16" s="11"/>
      <c r="E16" s="12"/>
      <c r="F16" s="11"/>
      <c r="G16" s="12"/>
      <c r="H16" s="11"/>
      <c r="I16" s="12"/>
      <c r="J16" s="11"/>
      <c r="K16" s="12"/>
      <c r="L16" s="11"/>
      <c r="M16" s="12"/>
    </row>
    <row r="17" spans="1:13" x14ac:dyDescent="0.25">
      <c r="A17" s="1">
        <v>15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</row>
    <row r="18" spans="1:13" x14ac:dyDescent="0.25">
      <c r="A18" s="1">
        <v>16</v>
      </c>
      <c r="B18" s="11"/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</row>
    <row r="19" spans="1:13" x14ac:dyDescent="0.25">
      <c r="A19" s="1">
        <v>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</row>
    <row r="20" spans="1:13" x14ac:dyDescent="0.25">
      <c r="A20" s="1">
        <v>18</v>
      </c>
      <c r="B20" s="11"/>
      <c r="C20" s="12"/>
      <c r="D20" s="11"/>
      <c r="E20" s="12"/>
      <c r="F20" s="11"/>
      <c r="G20" s="12"/>
      <c r="H20" s="11"/>
      <c r="I20" s="12"/>
      <c r="J20" s="11"/>
      <c r="K20" s="12"/>
      <c r="L20" s="11"/>
      <c r="M20" s="12"/>
    </row>
    <row r="21" spans="1:13" x14ac:dyDescent="0.25">
      <c r="A21" s="1">
        <v>19</v>
      </c>
      <c r="B21" s="11"/>
      <c r="C21" s="12"/>
      <c r="D21" s="11"/>
      <c r="E21" s="12"/>
      <c r="F21" s="11"/>
      <c r="G21" s="12"/>
      <c r="H21" s="11"/>
      <c r="I21" s="12"/>
      <c r="J21" s="11"/>
      <c r="K21" s="12"/>
      <c r="L21" s="11"/>
      <c r="M21" s="12"/>
    </row>
    <row r="22" spans="1:13" x14ac:dyDescent="0.25">
      <c r="A22" s="1">
        <v>20</v>
      </c>
      <c r="B22" s="11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</row>
    <row r="23" spans="1:13" x14ac:dyDescent="0.25">
      <c r="A23" s="1">
        <v>21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</row>
    <row r="24" spans="1:13" x14ac:dyDescent="0.25">
      <c r="A24" s="1">
        <v>22</v>
      </c>
      <c r="B24" s="11"/>
      <c r="C24" s="12"/>
      <c r="D24" s="11"/>
      <c r="E24" s="12"/>
      <c r="F24" s="11"/>
      <c r="G24" s="12"/>
      <c r="H24" s="11"/>
      <c r="I24" s="12"/>
      <c r="J24" s="11"/>
      <c r="K24" s="12"/>
      <c r="L24" s="11"/>
      <c r="M24" s="12"/>
    </row>
    <row r="25" spans="1:13" x14ac:dyDescent="0.25">
      <c r="A25" s="1">
        <v>23</v>
      </c>
      <c r="B25" s="11"/>
      <c r="C25" s="12"/>
      <c r="D25" s="11"/>
      <c r="E25" s="12"/>
      <c r="F25" s="11"/>
      <c r="G25" s="12"/>
      <c r="H25" s="11"/>
      <c r="I25" s="12"/>
      <c r="J25" s="11"/>
      <c r="K25" s="12"/>
      <c r="L25" s="11"/>
      <c r="M25" s="12"/>
    </row>
    <row r="26" spans="1:13" x14ac:dyDescent="0.25">
      <c r="A26" s="1">
        <v>24</v>
      </c>
      <c r="B26" s="11"/>
      <c r="C26" s="12"/>
      <c r="D26" s="11"/>
      <c r="E26" s="12"/>
      <c r="F26" s="11"/>
      <c r="G26" s="12"/>
      <c r="H26" s="11"/>
      <c r="I26" s="12"/>
      <c r="J26" s="11"/>
      <c r="K26" s="12"/>
      <c r="L26" s="11"/>
      <c r="M26" s="12"/>
    </row>
    <row r="27" spans="1:13" x14ac:dyDescent="0.25">
      <c r="A27" s="1">
        <v>25</v>
      </c>
      <c r="B27" s="11"/>
      <c r="C27" s="12"/>
      <c r="D27" s="11"/>
      <c r="E27" s="12"/>
      <c r="F27" s="11"/>
      <c r="G27" s="12"/>
      <c r="H27" s="11"/>
      <c r="I27" s="12"/>
      <c r="J27" s="11"/>
      <c r="K27" s="12"/>
      <c r="L27" s="11"/>
      <c r="M27" s="12"/>
    </row>
    <row r="28" spans="1:13" x14ac:dyDescent="0.25">
      <c r="A28" s="1">
        <v>26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</row>
    <row r="29" spans="1:13" x14ac:dyDescent="0.25">
      <c r="A29" s="1">
        <v>27</v>
      </c>
      <c r="B29" s="11"/>
      <c r="C29" s="12"/>
      <c r="D29" s="11"/>
      <c r="E29" s="12"/>
      <c r="F29" s="11"/>
      <c r="G29" s="12"/>
      <c r="H29" s="11"/>
      <c r="I29" s="12"/>
      <c r="J29" s="11"/>
      <c r="K29" s="12"/>
      <c r="L29" s="11"/>
      <c r="M29" s="12"/>
    </row>
    <row r="30" spans="1:13" x14ac:dyDescent="0.25">
      <c r="A30" s="1">
        <v>28</v>
      </c>
      <c r="B30" s="11"/>
      <c r="C30" s="12"/>
      <c r="D30" s="11"/>
      <c r="E30" s="12"/>
      <c r="F30" s="11"/>
      <c r="G30" s="12"/>
      <c r="H30" s="11"/>
      <c r="I30" s="12"/>
      <c r="J30" s="11"/>
      <c r="K30" s="12"/>
      <c r="L30" s="11"/>
      <c r="M30" s="12"/>
    </row>
    <row r="31" spans="1:13" x14ac:dyDescent="0.25">
      <c r="A31" s="1">
        <v>29</v>
      </c>
      <c r="B31" s="11"/>
      <c r="C31" s="12"/>
      <c r="D31" s="11"/>
      <c r="E31" s="12"/>
      <c r="F31" s="11"/>
      <c r="G31" s="12"/>
      <c r="H31" s="11"/>
      <c r="I31" s="12"/>
      <c r="J31" s="11"/>
      <c r="K31" s="12"/>
      <c r="L31" s="11"/>
      <c r="M31" s="12"/>
    </row>
    <row r="32" spans="1:13" x14ac:dyDescent="0.25">
      <c r="A32" s="2">
        <v>30</v>
      </c>
      <c r="B32" s="13"/>
      <c r="C32" s="14"/>
      <c r="D32" s="13"/>
      <c r="E32" s="14"/>
      <c r="F32" s="13"/>
      <c r="G32" s="14"/>
      <c r="H32" s="13"/>
      <c r="I32" s="14"/>
      <c r="J32" s="13"/>
      <c r="K32" s="14"/>
      <c r="L32" s="13"/>
      <c r="M32" s="14"/>
    </row>
    <row r="33" spans="1:13" ht="15.75" thickBot="1" x14ac:dyDescent="0.3">
      <c r="A33" s="2">
        <v>31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</row>
    <row r="34" spans="1:13" x14ac:dyDescent="0.25">
      <c r="A34" s="4" t="s">
        <v>1</v>
      </c>
      <c r="B34" s="8">
        <f>SUM(B3:B33)</f>
        <v>0</v>
      </c>
      <c r="C34" s="6">
        <f t="shared" ref="C34:M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6">
        <f t="shared" si="0"/>
        <v>0</v>
      </c>
      <c r="H34" s="8">
        <f t="shared" si="0"/>
        <v>0</v>
      </c>
      <c r="I34" s="6">
        <f t="shared" si="0"/>
        <v>0</v>
      </c>
      <c r="J34" s="8">
        <f t="shared" si="0"/>
        <v>0</v>
      </c>
      <c r="K34" s="6">
        <f t="shared" si="0"/>
        <v>0</v>
      </c>
      <c r="L34" s="8">
        <f t="shared" si="0"/>
        <v>0</v>
      </c>
      <c r="M34" s="6">
        <f t="shared" si="0"/>
        <v>0</v>
      </c>
    </row>
  </sheetData>
  <mergeCells count="3">
    <mergeCell ref="A1:F1"/>
    <mergeCell ref="H1:M1"/>
    <mergeCell ref="N4:N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Christy Riddle</cp:lastModifiedBy>
  <cp:lastPrinted>2022-12-12T16:32:47Z</cp:lastPrinted>
  <dcterms:created xsi:type="dcterms:W3CDTF">2021-07-13T16:30:34Z</dcterms:created>
  <dcterms:modified xsi:type="dcterms:W3CDTF">2023-05-16T13:13:26Z</dcterms:modified>
</cp:coreProperties>
</file>