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b54afd84bf8be2/Desktop/NSRH Forms ^0 Documents/"/>
    </mc:Choice>
  </mc:AlternateContent>
  <xr:revisionPtr revIDLastSave="0" documentId="8_{EC83D1C7-DCB6-4937-91FF-788BF4087D63}" xr6:coauthVersionLast="47" xr6:coauthVersionMax="47" xr10:uidLastSave="{00000000-0000-0000-0000-000000000000}"/>
  <bookViews>
    <workbookView xWindow="-110" yWindow="-110" windowWidth="19420" windowHeight="10300" xr2:uid="{BBB1E5D6-1499-4DFA-96AC-F71946CCEDE4}"/>
  </bookViews>
  <sheets>
    <sheet name="Sheet1" sheetId="1" r:id="rId1"/>
  </sheets>
  <definedNames>
    <definedName name="_xlnm.Print_Area" localSheetId="0">Sheet1!$A$1:$J$15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C15" i="1"/>
  <c r="E15" i="1"/>
  <c r="G15" i="1" l="1"/>
</calcChain>
</file>

<file path=xl/sharedStrings.xml><?xml version="1.0" encoding="utf-8"?>
<sst xmlns="http://schemas.openxmlformats.org/spreadsheetml/2006/main" count="38" uniqueCount="35">
  <si>
    <t>Category</t>
  </si>
  <si>
    <t>Description</t>
  </si>
  <si>
    <t>Annual Amount</t>
  </si>
  <si>
    <t>Spent to Date</t>
  </si>
  <si>
    <t xml:space="preserve">Amount Left to Spend </t>
  </si>
  <si>
    <t xml:space="preserve">Plan to Spend </t>
  </si>
  <si>
    <t>Amount Left to Spend:</t>
  </si>
  <si>
    <t>Spent to Date:</t>
  </si>
  <si>
    <t xml:space="preserve">Annual Budget: </t>
  </si>
  <si>
    <t>Annual Amount Notes</t>
  </si>
  <si>
    <t>Spend to Date Notes</t>
  </si>
  <si>
    <t>Yes</t>
  </si>
  <si>
    <t xml:space="preserve">Does this plan align with project milestones? </t>
  </si>
  <si>
    <t xml:space="preserve">You are responsible for keeping track of receipts for all purchases for your agency’s records. You will not submit receipts to ARORP unless requested. </t>
  </si>
  <si>
    <t>House Purchase</t>
  </si>
  <si>
    <t>Purchase of property 2212 Hwy 21</t>
  </si>
  <si>
    <t>Purchase Home</t>
  </si>
  <si>
    <t>Utilities</t>
  </si>
  <si>
    <t>Water, Trash, Electric, Internet, Taxes</t>
  </si>
  <si>
    <t>Travel Expenses</t>
  </si>
  <si>
    <t>Transportation to Weekly Meetings, Church, Work</t>
  </si>
  <si>
    <t>Year 1 Home Owners Insurance</t>
  </si>
  <si>
    <t>Property Insurance</t>
  </si>
  <si>
    <t>Selling Price 350,000 and $400 inspection</t>
  </si>
  <si>
    <t>Monthly Utilities Based on Usage</t>
  </si>
  <si>
    <t>Organization: Next Step Recovery Housing</t>
  </si>
  <si>
    <t>Project Title: Next Step Recovery Housing Expansion</t>
  </si>
  <si>
    <t>Estimated Gas Usage for NSRH transportation</t>
  </si>
  <si>
    <t xml:space="preserve">Utility billing based on usage- </t>
  </si>
  <si>
    <t>Quarter: 2nd</t>
  </si>
  <si>
    <t>No</t>
  </si>
  <si>
    <t xml:space="preserve">Spent to Date includes Q1 + Q2: Electric $1,384.35  Water $943.83 Internet $698.03 Trash $300.00 </t>
  </si>
  <si>
    <t>Spent to Date includes Q1 + Q2 ($2,700) Occupancy is averaging 80-90% all participants are working, going to at least 3 meetings weekly and church every Sunday</t>
  </si>
  <si>
    <t>Continued route planning to make gas usage as efficient as possible.</t>
  </si>
  <si>
    <t>Spent to Date includes Q1 + Q2 (Q2 - Prorated home owners coverage through 12/6/23)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</si>
</sst>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/>
    <xf numFmtId="164" fontId="0" fillId="0" borderId="0" xfId="0" applyNumberFormat="1"/>
    <xf numFmtId="44" fontId="2" fillId="0" borderId="0" xfId="0" applyNumberFormat="1" applyFont="1"/>
    <xf numFmtId="44" fontId="0" fillId="0" borderId="0" xfId="0" applyNumberFormat="1"/>
    <xf numFmtId="44" fontId="0" fillId="2" borderId="1" xfId="0" applyNumberFormat="1" applyFill="1" applyBorder="1"/>
    <xf numFmtId="44" fontId="0" fillId="4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right" wrapText="1"/>
    </xf>
    <xf numFmtId="44" fontId="0" fillId="3" borderId="1" xfId="0" applyNumberFormat="1" applyFill="1" applyBorder="1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44" fontId="2" fillId="2" borderId="1" xfId="0" applyNumberFormat="1" applyFont="1" applyFill="1" applyBorder="1"/>
    <xf numFmtId="0" fontId="3" fillId="0" borderId="1" xfId="0" applyFont="1" applyBorder="1"/>
    <xf numFmtId="44" fontId="3" fillId="0" borderId="1" xfId="1" applyFont="1" applyBorder="1"/>
    <xf numFmtId="164" fontId="0" fillId="0" borderId="1" xfId="0" applyNumberFormat="1" applyBorder="1"/>
    <xf numFmtId="4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A04F1-A7CF-44FF-8EEA-BF62E6E29C2D}">
  <sheetPr>
    <pageSetUpPr fitToPage="1"/>
  </sheetPr>
  <dimension ref="A1:I15"/>
  <sheetViews>
    <sheetView tabSelected="1" zoomScale="61" workbookViewId="0">
      <selection activeCell="F11" sqref="F11"/>
    </sheetView>
  </sheetViews>
  <sheetFormatPr defaultRowHeight="14.5" x14ac:dyDescent="0.35"/>
  <cols>
    <col min="1" max="1" width="27.36328125" customWidth="1"/>
    <col min="2" max="2" width="27.90625" customWidth="1"/>
    <col min="3" max="3" width="15.08984375" customWidth="1"/>
    <col min="4" max="4" width="36.81640625" customWidth="1"/>
    <col min="5" max="5" width="20.81640625" style="5" customWidth="1"/>
    <col min="6" max="6" width="34.54296875" style="2" customWidth="1"/>
    <col min="7" max="7" width="22.08984375" style="7" customWidth="1"/>
    <col min="8" max="8" width="37.453125" customWidth="1"/>
    <col min="9" max="9" width="40.453125" customWidth="1"/>
  </cols>
  <sheetData>
    <row r="1" spans="1:9" x14ac:dyDescent="0.35">
      <c r="A1" s="1" t="s">
        <v>25</v>
      </c>
    </row>
    <row r="2" spans="1:9" s="1" customFormat="1" ht="16.75" customHeight="1" x14ac:dyDescent="0.35">
      <c r="A2" s="1" t="s">
        <v>26</v>
      </c>
      <c r="E2" s="4"/>
      <c r="F2" s="3"/>
      <c r="G2" s="6"/>
    </row>
    <row r="3" spans="1:9" s="1" customFormat="1" ht="16.75" customHeight="1" x14ac:dyDescent="0.35">
      <c r="A3" s="1" t="s">
        <v>29</v>
      </c>
      <c r="E3" s="4"/>
      <c r="F3" s="3"/>
      <c r="G3" s="6"/>
    </row>
    <row r="4" spans="1:9" s="1" customFormat="1" ht="16.75" customHeight="1" x14ac:dyDescent="0.35">
      <c r="A4" s="25" t="s">
        <v>13</v>
      </c>
      <c r="E4" s="4"/>
      <c r="F4" s="3"/>
      <c r="G4" s="6"/>
    </row>
    <row r="5" spans="1:9" s="1" customFormat="1" ht="16.75" customHeight="1" x14ac:dyDescent="0.35">
      <c r="E5" s="4"/>
      <c r="F5" s="3"/>
      <c r="G5" s="6"/>
    </row>
    <row r="7" spans="1:9" s="1" customFormat="1" x14ac:dyDescent="0.35">
      <c r="A7" s="12" t="s">
        <v>0</v>
      </c>
      <c r="B7" s="12" t="s">
        <v>1</v>
      </c>
      <c r="C7" s="12" t="s">
        <v>2</v>
      </c>
      <c r="D7" s="12" t="s">
        <v>9</v>
      </c>
      <c r="E7" s="13" t="s">
        <v>3</v>
      </c>
      <c r="F7" s="14" t="s">
        <v>10</v>
      </c>
      <c r="G7" s="15" t="s">
        <v>4</v>
      </c>
      <c r="H7" s="12" t="s">
        <v>5</v>
      </c>
      <c r="I7" s="12" t="s">
        <v>12</v>
      </c>
    </row>
    <row r="8" spans="1:9" x14ac:dyDescent="0.35">
      <c r="A8" s="16" t="s">
        <v>14</v>
      </c>
      <c r="B8" s="31" t="s">
        <v>15</v>
      </c>
      <c r="C8" s="17">
        <v>350400</v>
      </c>
      <c r="D8" s="16" t="s">
        <v>23</v>
      </c>
      <c r="E8" s="18">
        <v>350400</v>
      </c>
      <c r="F8" s="27" t="s">
        <v>16</v>
      </c>
      <c r="G8" s="19">
        <v>0</v>
      </c>
      <c r="H8" s="20"/>
      <c r="I8" s="29" t="s">
        <v>11</v>
      </c>
    </row>
    <row r="9" spans="1:9" ht="43.5" x14ac:dyDescent="0.35">
      <c r="A9" s="21" t="s">
        <v>17</v>
      </c>
      <c r="B9" s="32" t="s">
        <v>18</v>
      </c>
      <c r="C9" s="17">
        <v>24000</v>
      </c>
      <c r="D9" s="30" t="s">
        <v>28</v>
      </c>
      <c r="E9" s="18">
        <v>7363.83</v>
      </c>
      <c r="F9" s="30" t="s">
        <v>31</v>
      </c>
      <c r="G9" s="19">
        <f>SUM(C9-E9)</f>
        <v>16636.169999999998</v>
      </c>
      <c r="H9" s="29" t="s">
        <v>24</v>
      </c>
      <c r="I9" s="29" t="s">
        <v>11</v>
      </c>
    </row>
    <row r="10" spans="1:9" ht="72.5" x14ac:dyDescent="0.35">
      <c r="A10" s="21" t="s">
        <v>19</v>
      </c>
      <c r="B10" s="30" t="s">
        <v>20</v>
      </c>
      <c r="C10" s="17">
        <v>9000</v>
      </c>
      <c r="D10" s="26" t="s">
        <v>27</v>
      </c>
      <c r="E10" s="18">
        <v>4212.1099999999997</v>
      </c>
      <c r="F10" s="30" t="s">
        <v>32</v>
      </c>
      <c r="G10" s="19">
        <f>SUM(C10-E10)</f>
        <v>4787.8900000000003</v>
      </c>
      <c r="H10" s="30" t="s">
        <v>33</v>
      </c>
      <c r="I10" s="29" t="s">
        <v>30</v>
      </c>
    </row>
    <row r="11" spans="1:9" ht="43.5" x14ac:dyDescent="0.35">
      <c r="A11" s="20" t="s">
        <v>21</v>
      </c>
      <c r="B11" s="29" t="s">
        <v>22</v>
      </c>
      <c r="C11" s="19">
        <v>12000</v>
      </c>
      <c r="D11" s="28" t="s">
        <v>22</v>
      </c>
      <c r="E11" s="18">
        <v>4698.8</v>
      </c>
      <c r="F11" s="30" t="s">
        <v>34</v>
      </c>
      <c r="G11" s="19">
        <f>SUM(C11-E11)</f>
        <v>7301.2</v>
      </c>
      <c r="H11" s="29"/>
      <c r="I11" s="29" t="s">
        <v>11</v>
      </c>
    </row>
    <row r="12" spans="1:9" x14ac:dyDescent="0.35">
      <c r="A12" s="20"/>
      <c r="B12" s="20"/>
      <c r="C12" s="20"/>
      <c r="D12" s="20"/>
      <c r="E12" s="18"/>
      <c r="F12" s="22"/>
      <c r="G12" s="19"/>
      <c r="H12" s="20"/>
      <c r="I12" s="20"/>
    </row>
    <row r="13" spans="1:9" x14ac:dyDescent="0.35">
      <c r="A13" s="20"/>
      <c r="B13" s="20"/>
      <c r="C13" s="20"/>
      <c r="D13" s="20"/>
      <c r="E13" s="18"/>
      <c r="F13" s="22"/>
      <c r="G13" s="19"/>
      <c r="H13" s="20"/>
      <c r="I13" s="20"/>
    </row>
    <row r="15" spans="1:9" x14ac:dyDescent="0.35">
      <c r="B15" s="23" t="s">
        <v>8</v>
      </c>
      <c r="C15" s="8">
        <f>SUM(C8:C14)</f>
        <v>395400</v>
      </c>
      <c r="D15" s="24" t="s">
        <v>7</v>
      </c>
      <c r="E15" s="9">
        <f>SUM(E8:E14)</f>
        <v>366674.74</v>
      </c>
      <c r="F15" s="10" t="s">
        <v>6</v>
      </c>
      <c r="G15" s="11">
        <f>SUM(G8:G14)</f>
        <v>28725.26</v>
      </c>
    </row>
  </sheetData>
  <pageMargins left="0.7" right="0.7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Spence</dc:creator>
  <cp:lastModifiedBy>Macey Wadley</cp:lastModifiedBy>
  <cp:lastPrinted>2023-04-01T01:26:13Z</cp:lastPrinted>
  <dcterms:created xsi:type="dcterms:W3CDTF">2023-02-02T21:48:37Z</dcterms:created>
  <dcterms:modified xsi:type="dcterms:W3CDTF">2023-06-30T03:40:20Z</dcterms:modified>
</cp:coreProperties>
</file>